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01"/>
  <workbookPr filterPrivacy="1"/>
  <xr:revisionPtr revIDLastSave="64" documentId="8_{9516F9E4-9B9F-496E-A116-60ED37C58401}" xr6:coauthVersionLast="47" xr6:coauthVersionMax="47" xr10:uidLastSave="{34D8D038-ECB7-4304-A8A1-A2F430C80D2F}"/>
  <bookViews>
    <workbookView xWindow="-120" yWindow="-120" windowWidth="29040" windowHeight="15840" xr2:uid="{00000000-000D-0000-FFFF-FFFF00000000}"/>
  </bookViews>
  <sheets>
    <sheet name="会議室備品・付帯設備申込書" sheetId="63" r:id="rId1"/>
  </sheets>
  <definedNames>
    <definedName name="_xlnm.Print_Area" localSheetId="0">会議室備品・付帯設備申込書!$B$1:$AM$32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23" i="63" l="1"/>
  <c r="AE25" i="63"/>
  <c r="AE24" i="63"/>
  <c r="AE26" i="63"/>
  <c r="AE12" i="63"/>
  <c r="AE27" i="63"/>
  <c r="AE30" i="63"/>
  <c r="AE8" i="63"/>
  <c r="AE9" i="63"/>
  <c r="AE10" i="63"/>
  <c r="AE11" i="63"/>
  <c r="AE13" i="63"/>
  <c r="AE14" i="63"/>
  <c r="AE15" i="63"/>
  <c r="AE16" i="63"/>
  <c r="AE17" i="63"/>
  <c r="AE18" i="63"/>
  <c r="AE19" i="63"/>
  <c r="AE20" i="63"/>
  <c r="AE21" i="63"/>
  <c r="AE22" i="63"/>
  <c r="AE28" i="63"/>
  <c r="AE29" i="63"/>
  <c r="AE32" i="63" l="1"/>
</calcChain>
</file>

<file path=xl/sharedStrings.xml><?xml version="1.0" encoding="utf-8"?>
<sst xmlns="http://schemas.openxmlformats.org/spreadsheetml/2006/main" count="115" uniqueCount="94">
  <si>
    <t>■会議室　備品・付帯設備申し込み</t>
    <rPh sb="1" eb="4">
      <t>カイギシツ</t>
    </rPh>
    <rPh sb="5" eb="7">
      <t>ビヒン</t>
    </rPh>
    <rPh sb="8" eb="10">
      <t>フタイ</t>
    </rPh>
    <rPh sb="10" eb="12">
      <t>セツビ</t>
    </rPh>
    <rPh sb="12" eb="13">
      <t>モウ</t>
    </rPh>
    <rPh sb="14" eb="15">
      <t>コ</t>
    </rPh>
    <phoneticPr fontId="1"/>
  </si>
  <si>
    <t>申込日：</t>
    <rPh sb="0" eb="2">
      <t>モウシコミ</t>
    </rPh>
    <rPh sb="2" eb="3">
      <t>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</si>
  <si>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</si>
  <si>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</si>
  <si>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</si>
  <si>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ご担当者名：</t>
    <rPh sb="1" eb="4">
      <t>タントウシャ</t>
    </rPh>
    <rPh sb="4" eb="5">
      <t>メイ</t>
    </rPh>
    <phoneticPr fontId="1"/>
  </si>
  <si>
    <t>利用日：</t>
    <rPh sb="0" eb="3">
      <t>リヨウビ</t>
    </rPh>
    <phoneticPr fontId="1"/>
  </si>
  <si>
    <t>社名/団体名：</t>
    <rPh sb="0" eb="2">
      <t>シャメイ</t>
    </rPh>
    <rPh sb="3" eb="5">
      <t>ダンタイ</t>
    </rPh>
    <rPh sb="5" eb="6">
      <t>メイ</t>
    </rPh>
    <phoneticPr fontId="1"/>
  </si>
  <si>
    <t>※常設しているテーブル、椅子、演台は無料です。マイク、スクリーン、プロジェクターは常設していますが、放送設備使用料がかかります。</t>
  </si>
  <si>
    <t>※貸し出し状況によっては、ご希望に添えない場合があります。</t>
    <rPh sb="1" eb="2">
      <t>カ</t>
    </rPh>
    <rPh sb="3" eb="4">
      <t>ダ</t>
    </rPh>
    <rPh sb="5" eb="7">
      <t>ジョウキョウ</t>
    </rPh>
    <rPh sb="14" eb="16">
      <t>キボウ</t>
    </rPh>
    <rPh sb="17" eb="18">
      <t>ソ</t>
    </rPh>
    <rPh sb="21" eb="23">
      <t>バアイ</t>
    </rPh>
    <phoneticPr fontId="1"/>
  </si>
  <si>
    <t>更新日 2025.4.1</t>
  </si>
  <si>
    <t>会議室備品・付帯設備申込書</t>
    <rPh sb="0" eb="3">
      <t>カイギシツ</t>
    </rPh>
    <rPh sb="3" eb="5">
      <t>ビヒン</t>
    </rPh>
    <rPh sb="6" eb="8">
      <t>フタイ</t>
    </rPh>
    <rPh sb="8" eb="10">
      <t>セツビ</t>
    </rPh>
    <rPh sb="10" eb="12">
      <t>モウシコミ</t>
    </rPh>
    <rPh sb="12" eb="13">
      <t>ショ</t>
    </rPh>
    <phoneticPr fontId="1"/>
  </si>
  <si>
    <t>利用者　備考</t>
    <rPh sb="0" eb="3">
      <t>リヨウシャ</t>
    </rPh>
    <rPh sb="4" eb="6">
      <t>ビコウ</t>
    </rPh>
    <phoneticPr fontId="1"/>
  </si>
  <si>
    <t>備品名</t>
    <rPh sb="0" eb="3">
      <t>ビヒンメイ</t>
    </rPh>
    <phoneticPr fontId="1"/>
  </si>
  <si>
    <t>詳細</t>
    <rPh sb="0" eb="2">
      <t>ショウサイ</t>
    </rPh>
    <phoneticPr fontId="1"/>
  </si>
  <si>
    <t>単位</t>
    <rPh sb="0" eb="2">
      <t>タンイ</t>
    </rPh>
    <phoneticPr fontId="1"/>
  </si>
  <si>
    <t>単価(税込)</t>
    <rPh sb="0" eb="2">
      <t>タンカ</t>
    </rPh>
    <phoneticPr fontId="1"/>
  </si>
  <si>
    <t>保有数</t>
    <rPh sb="0" eb="3">
      <t>ホユウスウ</t>
    </rPh>
    <phoneticPr fontId="1"/>
  </si>
  <si>
    <t>備考</t>
    <rPh sb="0" eb="2">
      <t>ビコウ</t>
    </rPh>
    <phoneticPr fontId="1"/>
  </si>
  <si>
    <t>必要数</t>
    <rPh sb="0" eb="3">
      <t>ヒツヨウスウ</t>
    </rPh>
    <phoneticPr fontId="1"/>
  </si>
  <si>
    <t>使用日数</t>
    <rPh sb="0" eb="4">
      <t>シヨウニッスウ</t>
    </rPh>
    <phoneticPr fontId="1"/>
  </si>
  <si>
    <t>計(税込)</t>
    <rPh sb="0" eb="1">
      <t>ケイ</t>
    </rPh>
    <rPh sb="1" eb="5">
      <t>ゼイコミ</t>
    </rPh>
    <phoneticPr fontId="1"/>
  </si>
  <si>
    <t>放送設備※マイクのみの利用でも一式の申し込みとなります。</t>
    <rPh sb="0" eb="2">
      <t>ホウソウ</t>
    </rPh>
    <rPh sb="2" eb="4">
      <t>セツビ</t>
    </rPh>
    <rPh sb="11" eb="13">
      <t>リヨウ</t>
    </rPh>
    <rPh sb="15" eb="17">
      <t>イッシキ</t>
    </rPh>
    <rPh sb="18" eb="19">
      <t>モウ</t>
    </rPh>
    <rPh sb="20" eb="21">
      <t>コ</t>
    </rPh>
    <phoneticPr fontId="1"/>
  </si>
  <si>
    <t>スクリーン(120インチ)　　　　　　　　　　プロジェクター(5,000lm)　　　　　　AVワゴン　　　　　　　　　　　　　　　ワイヤレスハンドマイク1本　　　　　　　ワイヤレスピンマイク1本</t>
    <rPh sb="77" eb="78">
      <t>ホン</t>
    </rPh>
    <rPh sb="96" eb="97">
      <t>ホン</t>
    </rPh>
    <phoneticPr fontId="1"/>
  </si>
  <si>
    <t>1式/日</t>
    <rPh sb="1" eb="2">
      <t>シキ</t>
    </rPh>
    <rPh sb="3" eb="4">
      <t>ニチ</t>
    </rPh>
    <phoneticPr fontId="1"/>
  </si>
  <si>
    <t>各所室</t>
    <rPh sb="0" eb="1">
      <t>カク</t>
    </rPh>
    <rPh sb="1" eb="2">
      <t>ショ</t>
    </rPh>
    <rPh sb="2" eb="3">
      <t>シツ</t>
    </rPh>
    <phoneticPr fontId="1"/>
  </si>
  <si>
    <t>第1、第2会議室のいずれかで部屋を分割して使用する場合は、2式のお申込みが必要となります。</t>
    <rPh sb="0" eb="1">
      <t>ダイ</t>
    </rPh>
    <rPh sb="3" eb="4">
      <t>ダイ</t>
    </rPh>
    <rPh sb="5" eb="8">
      <t>カイギシツ</t>
    </rPh>
    <rPh sb="14" eb="16">
      <t>ヘヤ</t>
    </rPh>
    <rPh sb="17" eb="19">
      <t>ブンカツ</t>
    </rPh>
    <rPh sb="21" eb="23">
      <t>シヨウ</t>
    </rPh>
    <rPh sb="25" eb="27">
      <t>バアイ</t>
    </rPh>
    <rPh sb="30" eb="31">
      <t>シキ</t>
    </rPh>
    <rPh sb="33" eb="35">
      <t>モウシコ</t>
    </rPh>
    <rPh sb="37" eb="39">
      <t>ヒツヨウ</t>
    </rPh>
    <phoneticPr fontId="1"/>
  </si>
  <si>
    <t>追加ワイヤレスハンドマイク</t>
    <rPh sb="0" eb="2">
      <t>ツイカ</t>
    </rPh>
    <phoneticPr fontId="1"/>
  </si>
  <si>
    <t>デジタルワイヤレスマイク</t>
    <phoneticPr fontId="1"/>
  </si>
  <si>
    <t>1本/日</t>
    <rPh sb="1" eb="2">
      <t>ホン</t>
    </rPh>
    <rPh sb="3" eb="4">
      <t>ニチ</t>
    </rPh>
    <phoneticPr fontId="1"/>
  </si>
  <si>
    <t>第1～5会議室のみ追加可能：1室あたり常設マイクを含め合計4本まで接続可能</t>
    <rPh sb="0" eb="1">
      <t>ダイ</t>
    </rPh>
    <rPh sb="4" eb="7">
      <t>カイギシツ</t>
    </rPh>
    <rPh sb="9" eb="11">
      <t>ツイカ</t>
    </rPh>
    <rPh sb="11" eb="13">
      <t>カノウ</t>
    </rPh>
    <rPh sb="15" eb="16">
      <t>シツ</t>
    </rPh>
    <rPh sb="19" eb="21">
      <t>ジョウセツ</t>
    </rPh>
    <rPh sb="25" eb="26">
      <t>フク</t>
    </rPh>
    <rPh sb="27" eb="29">
      <t>ゴウケイ</t>
    </rPh>
    <rPh sb="30" eb="31">
      <t>ホン</t>
    </rPh>
    <rPh sb="33" eb="35">
      <t>セツゾク</t>
    </rPh>
    <rPh sb="35" eb="37">
      <t>カノウ</t>
    </rPh>
    <phoneticPr fontId="1"/>
  </si>
  <si>
    <t>有料　有線LAN</t>
    <phoneticPr fontId="1"/>
  </si>
  <si>
    <t>1G ベストエフォート/10M 帯域保証</t>
    <rPh sb="18" eb="20">
      <t>ホショウ</t>
    </rPh>
    <phoneticPr fontId="1"/>
  </si>
  <si>
    <t>差し込み口あり
※LANケーブルはご持参ください。</t>
    <rPh sb="18" eb="20">
      <t>ジサン</t>
    </rPh>
    <phoneticPr fontId="1"/>
  </si>
  <si>
    <t>テーブルクロス</t>
    <phoneticPr fontId="1"/>
  </si>
  <si>
    <t>W2,400XD1,350mm</t>
    <phoneticPr fontId="1"/>
  </si>
  <si>
    <t>1枚/回</t>
    <rPh sb="1" eb="2">
      <t>マイ</t>
    </rPh>
    <rPh sb="3" eb="4">
      <t>カイ</t>
    </rPh>
    <phoneticPr fontId="1"/>
  </si>
  <si>
    <t>※展示室と共有
※飲食での使用不可</t>
    <rPh sb="1" eb="4">
      <t>テンジシツ</t>
    </rPh>
    <rPh sb="5" eb="7">
      <t>キョウユウ</t>
    </rPh>
    <rPh sb="9" eb="11">
      <t>インショク</t>
    </rPh>
    <rPh sb="13" eb="15">
      <t>シヨウ</t>
    </rPh>
    <rPh sb="15" eb="17">
      <t>フカ</t>
    </rPh>
    <phoneticPr fontId="1"/>
  </si>
  <si>
    <t>ステージ</t>
    <phoneticPr fontId="1"/>
  </si>
  <si>
    <t>1,800×1,200×H200</t>
    <phoneticPr fontId="1"/>
  </si>
  <si>
    <t>1台/回</t>
    <rPh sb="1" eb="2">
      <t>ダイ</t>
    </rPh>
    <rPh sb="3" eb="4">
      <t>カイ</t>
    </rPh>
    <phoneticPr fontId="1"/>
  </si>
  <si>
    <t>設営・撤去費込み</t>
    <rPh sb="0" eb="2">
      <t>セツエイ</t>
    </rPh>
    <rPh sb="3" eb="5">
      <t>テッキョ</t>
    </rPh>
    <rPh sb="5" eb="6">
      <t>ヒ</t>
    </rPh>
    <rPh sb="6" eb="7">
      <t>コ</t>
    </rPh>
    <phoneticPr fontId="1"/>
  </si>
  <si>
    <t>ハンガーラック</t>
    <phoneticPr fontId="1"/>
  </si>
  <si>
    <t>W900/ハンガー15本付</t>
    <rPh sb="11" eb="12">
      <t>ホン</t>
    </rPh>
    <rPh sb="12" eb="13">
      <t>ツキ</t>
    </rPh>
    <phoneticPr fontId="1"/>
  </si>
  <si>
    <t>1台/日</t>
    <rPh sb="1" eb="2">
      <t>ダイ</t>
    </rPh>
    <rPh sb="3" eb="4">
      <t>ニチ</t>
    </rPh>
    <phoneticPr fontId="1"/>
  </si>
  <si>
    <t>吊り看板</t>
    <rPh sb="0" eb="1">
      <t>ツ</t>
    </rPh>
    <rPh sb="2" eb="4">
      <t>カンバン</t>
    </rPh>
    <phoneticPr fontId="1"/>
  </si>
  <si>
    <t>W3,600XH450mm</t>
    <phoneticPr fontId="1"/>
  </si>
  <si>
    <t>スクリーン併用可、設営・撤去費を含む</t>
    <rPh sb="5" eb="7">
      <t>ヘイヨウ</t>
    </rPh>
    <rPh sb="7" eb="8">
      <t>カ</t>
    </rPh>
    <rPh sb="9" eb="11">
      <t>セツエイ</t>
    </rPh>
    <rPh sb="12" eb="15">
      <t>テッキョヒ</t>
    </rPh>
    <rPh sb="16" eb="17">
      <t>フク</t>
    </rPh>
    <phoneticPr fontId="1"/>
  </si>
  <si>
    <t>立て看板</t>
    <rPh sb="0" eb="1">
      <t>タ</t>
    </rPh>
    <rPh sb="2" eb="4">
      <t>カンバン</t>
    </rPh>
    <phoneticPr fontId="1"/>
  </si>
  <si>
    <t>W900XH1,800mm</t>
    <phoneticPr fontId="1"/>
  </si>
  <si>
    <t>自立脚付、設営・撤去費を含む</t>
    <rPh sb="0" eb="2">
      <t>ジリツ</t>
    </rPh>
    <rPh sb="2" eb="3">
      <t>アシ</t>
    </rPh>
    <rPh sb="3" eb="4">
      <t>ツキ</t>
    </rPh>
    <phoneticPr fontId="1"/>
  </si>
  <si>
    <t>式次第</t>
    <rPh sb="0" eb="3">
      <t>シキシダイ</t>
    </rPh>
    <phoneticPr fontId="1"/>
  </si>
  <si>
    <t>W1,800XH900mm</t>
    <phoneticPr fontId="1"/>
  </si>
  <si>
    <t>紙出力のみ</t>
    <rPh sb="0" eb="1">
      <t>カミ</t>
    </rPh>
    <rPh sb="1" eb="3">
      <t>シュツリョク</t>
    </rPh>
    <phoneticPr fontId="1"/>
  </si>
  <si>
    <t>自立脚付パネル</t>
    <rPh sb="0" eb="2">
      <t>ジリツ</t>
    </rPh>
    <rPh sb="2" eb="3">
      <t>アシ</t>
    </rPh>
    <rPh sb="3" eb="4">
      <t>ツキ</t>
    </rPh>
    <phoneticPr fontId="1"/>
  </si>
  <si>
    <t>演台めくり</t>
    <rPh sb="0" eb="2">
      <t>エンダイ</t>
    </rPh>
    <phoneticPr fontId="1"/>
  </si>
  <si>
    <t>W450XH1,200mm</t>
    <phoneticPr fontId="1"/>
  </si>
  <si>
    <t>自立スタンド付</t>
    <rPh sb="0" eb="2">
      <t>ジリツ</t>
    </rPh>
    <rPh sb="6" eb="7">
      <t>ツキ</t>
    </rPh>
    <phoneticPr fontId="1"/>
  </si>
  <si>
    <t>垂れ幕</t>
    <rPh sb="0" eb="1">
      <t>タ</t>
    </rPh>
    <rPh sb="2" eb="3">
      <t>マク</t>
    </rPh>
    <phoneticPr fontId="1"/>
  </si>
  <si>
    <t>W450XH2,100mm</t>
    <phoneticPr fontId="1"/>
  </si>
  <si>
    <t>机用前垂れ</t>
    <rPh sb="0" eb="1">
      <t>ツクエ</t>
    </rPh>
    <rPh sb="1" eb="2">
      <t>ヨウ</t>
    </rPh>
    <rPh sb="2" eb="4">
      <t>マエダ</t>
    </rPh>
    <phoneticPr fontId="1"/>
  </si>
  <si>
    <t>W300XH600mm</t>
    <phoneticPr fontId="1"/>
  </si>
  <si>
    <t>スタンド案内版</t>
    <rPh sb="4" eb="6">
      <t>アンナイ</t>
    </rPh>
    <rPh sb="6" eb="7">
      <t>バン</t>
    </rPh>
    <phoneticPr fontId="1"/>
  </si>
  <si>
    <t>W600XH600mm</t>
    <phoneticPr fontId="1"/>
  </si>
  <si>
    <t>案内板制作費込み。原稿をイラストレーターでご用意ください</t>
  </si>
  <si>
    <t>W450XH450mm</t>
    <phoneticPr fontId="1"/>
  </si>
  <si>
    <t>三つ折りパーティション</t>
    <rPh sb="0" eb="1">
      <t>ミ</t>
    </rPh>
    <rPh sb="2" eb="3">
      <t>オ</t>
    </rPh>
    <phoneticPr fontId="1"/>
  </si>
  <si>
    <t>W800+1,200+800XH1,800mm</t>
    <phoneticPr fontId="1"/>
  </si>
  <si>
    <t>１台/回</t>
    <rPh sb="1" eb="2">
      <t>ダイ</t>
    </rPh>
    <rPh sb="3" eb="4">
      <t>カイ</t>
    </rPh>
    <phoneticPr fontId="1"/>
  </si>
  <si>
    <t>キャスター付　各部屋1台まで無料。
2台目以降1台につき6,600円</t>
    <rPh sb="5" eb="6">
      <t>ツ</t>
    </rPh>
    <rPh sb="7" eb="10">
      <t>カクヘヤ</t>
    </rPh>
    <rPh sb="11" eb="12">
      <t>ダイ</t>
    </rPh>
    <rPh sb="14" eb="16">
      <t>ムリョウ</t>
    </rPh>
    <rPh sb="19" eb="20">
      <t>ダイ</t>
    </rPh>
    <rPh sb="20" eb="21">
      <t>メ</t>
    </rPh>
    <rPh sb="21" eb="23">
      <t>イコウ</t>
    </rPh>
    <rPh sb="24" eb="25">
      <t>ダイ</t>
    </rPh>
    <rPh sb="33" eb="34">
      <t>エン</t>
    </rPh>
    <phoneticPr fontId="1"/>
  </si>
  <si>
    <t>追加ホワイトボード</t>
    <rPh sb="0" eb="2">
      <t>ツイカ</t>
    </rPh>
    <phoneticPr fontId="1"/>
  </si>
  <si>
    <t>W1,800XH900                (自立脚付H1,800mm)</t>
    <rPh sb="28" eb="30">
      <t>ジリツ</t>
    </rPh>
    <rPh sb="30" eb="31">
      <t>アシ</t>
    </rPh>
    <rPh sb="31" eb="32">
      <t>ツキ</t>
    </rPh>
    <phoneticPr fontId="1"/>
  </si>
  <si>
    <t>第1、第2には各2台、
その他には各1台常設</t>
    <rPh sb="0" eb="1">
      <t>ダイ</t>
    </rPh>
    <rPh sb="3" eb="4">
      <t>ダイ</t>
    </rPh>
    <rPh sb="7" eb="8">
      <t>カク</t>
    </rPh>
    <rPh sb="9" eb="10">
      <t>ダイ</t>
    </rPh>
    <rPh sb="14" eb="15">
      <t>ホカ</t>
    </rPh>
    <rPh sb="17" eb="18">
      <t>カク</t>
    </rPh>
    <rPh sb="19" eb="20">
      <t>ダイ</t>
    </rPh>
    <rPh sb="20" eb="22">
      <t>ジョウセツ</t>
    </rPh>
    <phoneticPr fontId="1"/>
  </si>
  <si>
    <t>スタンドスポットライト</t>
    <phoneticPr fontId="1"/>
  </si>
  <si>
    <t>白熱灯400W相当Ｘ4灯/H1,440～2,400㎜</t>
    <rPh sb="0" eb="3">
      <t>ハクネツトウ</t>
    </rPh>
    <rPh sb="7" eb="9">
      <t>ソウトウ</t>
    </rPh>
    <rPh sb="11" eb="12">
      <t>トモシビ</t>
    </rPh>
    <phoneticPr fontId="1"/>
  </si>
  <si>
    <t>展示室と共有</t>
    <rPh sb="0" eb="3">
      <t>テンジシツ</t>
    </rPh>
    <rPh sb="4" eb="6">
      <t>キョウユウ</t>
    </rPh>
    <phoneticPr fontId="1"/>
  </si>
  <si>
    <t>受付テーブル</t>
    <rPh sb="0" eb="2">
      <t>ウケツケ</t>
    </rPh>
    <phoneticPr fontId="1"/>
  </si>
  <si>
    <t>W1,500XD600×H720</t>
    <phoneticPr fontId="1"/>
  </si>
  <si>
    <t>1台</t>
    <rPh sb="1" eb="2">
      <t>ダイ</t>
    </rPh>
    <phoneticPr fontId="1"/>
  </si>
  <si>
    <t>各室2台まで</t>
    <rPh sb="0" eb="2">
      <t>カクシツ</t>
    </rPh>
    <rPh sb="3" eb="4">
      <t>ダイ</t>
    </rPh>
    <phoneticPr fontId="1"/>
  </si>
  <si>
    <t>演台</t>
    <rPh sb="0" eb="2">
      <t>エンダイダイ</t>
    </rPh>
    <phoneticPr fontId="1"/>
  </si>
  <si>
    <t>W900XD500XH1,000mm</t>
    <phoneticPr fontId="1"/>
  </si>
  <si>
    <t>１台</t>
    <rPh sb="1" eb="2">
      <t>ダイ</t>
    </rPh>
    <phoneticPr fontId="1"/>
  </si>
  <si>
    <t>各室1台常設あり
※常設分以外に追加が必要な場合のみご記入ください</t>
    <rPh sb="0" eb="2">
      <t>カクシツ</t>
    </rPh>
    <rPh sb="3" eb="4">
      <t>ダイ</t>
    </rPh>
    <rPh sb="4" eb="6">
      <t>ジョウセツ</t>
    </rPh>
    <rPh sb="10" eb="12">
      <t>ジョウセツ</t>
    </rPh>
    <rPh sb="12" eb="13">
      <t>ブン</t>
    </rPh>
    <rPh sb="13" eb="15">
      <t>イガイ</t>
    </rPh>
    <rPh sb="16" eb="18">
      <t>ツイカ</t>
    </rPh>
    <rPh sb="19" eb="21">
      <t>ヒツヨウ</t>
    </rPh>
    <rPh sb="22" eb="24">
      <t>バアイ</t>
    </rPh>
    <rPh sb="27" eb="29">
      <t>キニュウ</t>
    </rPh>
    <phoneticPr fontId="1"/>
  </si>
  <si>
    <t>司会台</t>
    <rPh sb="0" eb="2">
      <t>シカイ</t>
    </rPh>
    <rPh sb="2" eb="3">
      <t>ダイ</t>
    </rPh>
    <phoneticPr fontId="1"/>
  </si>
  <si>
    <t>W600XD500XH1,000mm</t>
    <phoneticPr fontId="1"/>
  </si>
  <si>
    <t>第1、第2会議室のみ1台常設あり
※常設分以外に追加が必要な場合のみご記入ください</t>
    <rPh sb="0" eb="1">
      <t>ダイ</t>
    </rPh>
    <rPh sb="3" eb="4">
      <t>ダイ</t>
    </rPh>
    <rPh sb="5" eb="8">
      <t>カイギシツ</t>
    </rPh>
    <rPh sb="11" eb="12">
      <t>ダイ</t>
    </rPh>
    <rPh sb="12" eb="14">
      <t>ジョウセツ</t>
    </rPh>
    <rPh sb="18" eb="21">
      <t>ジョウセツブン</t>
    </rPh>
    <rPh sb="21" eb="23">
      <t>イガイ</t>
    </rPh>
    <rPh sb="24" eb="26">
      <t>ツイカ</t>
    </rPh>
    <rPh sb="27" eb="29">
      <t>ヒツヨウ</t>
    </rPh>
    <rPh sb="30" eb="32">
      <t>バアイ</t>
    </rPh>
    <rPh sb="35" eb="37">
      <t>キニュウ</t>
    </rPh>
    <phoneticPr fontId="1"/>
  </si>
  <si>
    <t>L型フロアスタンド</t>
    <rPh sb="1" eb="2">
      <t>ガタ</t>
    </rPh>
    <phoneticPr fontId="1"/>
  </si>
  <si>
    <t>H1,350～2,400mm</t>
    <phoneticPr fontId="1"/>
  </si>
  <si>
    <t>第1、第2には各4台、
その他には各2台常設</t>
    <rPh sb="0" eb="1">
      <t>ダイ</t>
    </rPh>
    <rPh sb="3" eb="4">
      <t>ダイ</t>
    </rPh>
    <rPh sb="7" eb="8">
      <t>カク</t>
    </rPh>
    <rPh sb="9" eb="10">
      <t>ダイ</t>
    </rPh>
    <rPh sb="14" eb="15">
      <t>ホカ</t>
    </rPh>
    <rPh sb="17" eb="18">
      <t>カク</t>
    </rPh>
    <rPh sb="19" eb="20">
      <t>ダイ</t>
    </rPh>
    <rPh sb="20" eb="22">
      <t>ジョウセツ</t>
    </rPh>
    <phoneticPr fontId="1"/>
  </si>
  <si>
    <t>サインスタンド　</t>
  </si>
  <si>
    <t>H1,100m(A3縦サイズ用)</t>
    <rPh sb="10" eb="11">
      <t>タテ</t>
    </rPh>
    <rPh sb="14" eb="15">
      <t>ヨウ</t>
    </rPh>
    <phoneticPr fontId="1"/>
  </si>
  <si>
    <t>　　スタンドのみ。
　　案内用紙はご持参下さい。
　（A3推奨）</t>
    <rPh sb="29" eb="31">
      <t>スイショウ</t>
    </rPh>
    <phoneticPr fontId="1"/>
  </si>
  <si>
    <t>合計</t>
    <rPh sb="0" eb="2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</si>
</sst>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&quot;円&quot;"/>
  </numFmts>
  <fonts count="1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Times New Roman"/>
      <family val="1"/>
    </font>
    <font>
      <sz val="11"/>
      <color theme="1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9"/>
      <color rgb="FF000000"/>
      <name val="Meiryo UI"/>
      <family val="3"/>
      <charset val="128"/>
    </font>
    <font>
      <sz val="11"/>
      <color rgb="FF000000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color theme="1"/>
      <name val="游ゴシック"/>
      <family val="2"/>
      <charset val="128"/>
      <scheme val="minor"/>
    </font>
    <font>
      <sz val="9"/>
      <color theme="1"/>
      <name val="Meiryo UI"/>
      <family val="3"/>
      <charset val="128"/>
    </font>
    <font>
      <sz val="11"/>
      <color rgb="FFFF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6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0" xfId="0" applyFont="1">
      <alignment vertical="center"/>
    </xf>
    <xf numFmtId="0" fontId="4" fillId="0" borderId="6" xfId="0" applyFont="1" applyBorder="1">
      <alignment vertical="center"/>
    </xf>
    <xf numFmtId="0" fontId="6" fillId="0" borderId="6" xfId="0" applyFont="1" applyBorder="1">
      <alignment vertical="center"/>
    </xf>
    <xf numFmtId="0" fontId="10" fillId="0" borderId="0" xfId="0" applyFont="1">
      <alignment vertical="center"/>
    </xf>
    <xf numFmtId="0" fontId="11" fillId="0" borderId="0" xfId="0" applyFont="1" applyProtection="1">
      <alignment vertical="center"/>
      <protection locked="0"/>
    </xf>
    <xf numFmtId="0" fontId="11" fillId="2" borderId="0" xfId="0" applyFont="1" applyFill="1" applyProtection="1">
      <alignment vertical="center"/>
      <protection locked="0"/>
    </xf>
    <xf numFmtId="0" fontId="12" fillId="0" borderId="0" xfId="0" applyFont="1" applyProtection="1">
      <alignment vertical="center"/>
      <protection locked="0"/>
    </xf>
    <xf numFmtId="0" fontId="14" fillId="0" borderId="0" xfId="0" applyFont="1" applyAlignment="1">
      <alignment horizontal="left" vertical="center"/>
    </xf>
    <xf numFmtId="176" fontId="4" fillId="0" borderId="3" xfId="0" applyNumberFormat="1" applyFont="1" applyBorder="1" applyAlignment="1">
      <alignment horizontal="left" vertical="center" shrinkToFit="1"/>
    </xf>
    <xf numFmtId="176" fontId="4" fillId="0" borderId="2" xfId="0" applyNumberFormat="1" applyFont="1" applyBorder="1" applyAlignment="1">
      <alignment horizontal="left" vertical="center" shrinkToFit="1"/>
    </xf>
    <xf numFmtId="176" fontId="4" fillId="0" borderId="15" xfId="0" applyNumberFormat="1" applyFont="1" applyBorder="1" applyAlignment="1">
      <alignment horizontal="left" vertical="center" shrinkToFit="1"/>
    </xf>
    <xf numFmtId="176" fontId="4" fillId="0" borderId="3" xfId="0" applyNumberFormat="1" applyFont="1" applyBorder="1" applyAlignment="1">
      <alignment horizontal="center" vertical="center" shrinkToFit="1"/>
    </xf>
    <xf numFmtId="176" fontId="4" fillId="0" borderId="2" xfId="0" applyNumberFormat="1" applyFont="1" applyBorder="1" applyAlignment="1">
      <alignment horizontal="center" vertical="center" shrinkToFit="1"/>
    </xf>
    <xf numFmtId="176" fontId="4" fillId="0" borderId="15" xfId="0" applyNumberFormat="1" applyFont="1" applyBorder="1" applyAlignment="1">
      <alignment horizontal="center" vertical="center" shrinkToFit="1"/>
    </xf>
    <xf numFmtId="0" fontId="14" fillId="0" borderId="0" xfId="0" applyFont="1" applyAlignment="1">
      <alignment horizontal="left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 indent="1"/>
    </xf>
    <xf numFmtId="0" fontId="4" fillId="0" borderId="2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right" vertical="center" indent="1"/>
    </xf>
    <xf numFmtId="176" fontId="4" fillId="0" borderId="2" xfId="0" applyNumberFormat="1" applyFont="1" applyBorder="1" applyAlignment="1">
      <alignment horizontal="right" vertical="center" indent="1"/>
    </xf>
    <xf numFmtId="176" fontId="4" fillId="0" borderId="1" xfId="0" applyNumberFormat="1" applyFont="1" applyBorder="1" applyAlignment="1">
      <alignment horizontal="right" vertical="center" inden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left" vertical="center" indent="1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176" fontId="4" fillId="0" borderId="3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0" fontId="4" fillId="0" borderId="10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left" vertical="center" indent="1"/>
    </xf>
    <xf numFmtId="0" fontId="4" fillId="0" borderId="10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 shrinkToFit="1"/>
    </xf>
    <xf numFmtId="176" fontId="4" fillId="0" borderId="3" xfId="0" applyNumberFormat="1" applyFont="1" applyBorder="1" applyAlignment="1">
      <alignment horizontal="center" vertical="top" wrapText="1" shrinkToFit="1"/>
    </xf>
    <xf numFmtId="176" fontId="4" fillId="0" borderId="2" xfId="0" applyNumberFormat="1" applyFont="1" applyBorder="1" applyAlignment="1">
      <alignment horizontal="center" vertical="top" shrinkToFit="1"/>
    </xf>
    <xf numFmtId="176" fontId="4" fillId="0" borderId="15" xfId="0" applyNumberFormat="1" applyFont="1" applyBorder="1" applyAlignment="1">
      <alignment horizontal="center" vertical="top" shrinkToFit="1"/>
    </xf>
    <xf numFmtId="0" fontId="7" fillId="0" borderId="3" xfId="0" applyFont="1" applyBorder="1" applyAlignment="1">
      <alignment horizontal="left" vertical="center" wrapText="1" indent="1"/>
    </xf>
    <xf numFmtId="0" fontId="13" fillId="0" borderId="2" xfId="0" applyFont="1" applyBorder="1" applyAlignment="1">
      <alignment horizontal="left" vertical="center" wrapText="1" indent="1"/>
    </xf>
    <xf numFmtId="0" fontId="13" fillId="0" borderId="1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indent="1" shrinkToFit="1"/>
    </xf>
    <xf numFmtId="0" fontId="4" fillId="0" borderId="2" xfId="0" applyFont="1" applyBorder="1" applyAlignment="1">
      <alignment horizontal="left" vertical="center" indent="1" shrinkToFit="1"/>
    </xf>
    <xf numFmtId="0" fontId="4" fillId="0" borderId="1" xfId="0" applyFont="1" applyBorder="1" applyAlignment="1">
      <alignment horizontal="left" vertical="center" indent="1" shrinkToFit="1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76" fontId="4" fillId="0" borderId="13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14" xfId="0" applyNumberFormat="1" applyFont="1" applyBorder="1" applyAlignment="1">
      <alignment horizontal="center" vertical="center"/>
    </xf>
    <xf numFmtId="0" fontId="11" fillId="2" borderId="0" xfId="0" applyFont="1" applyFill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left" vertical="center" shrinkToFit="1"/>
      <protection locked="0"/>
    </xf>
    <xf numFmtId="0" fontId="11" fillId="2" borderId="0" xfId="0" applyFont="1" applyFill="1" applyAlignment="1" applyProtection="1">
      <alignment horizontal="left" vertical="center"/>
      <protection locked="0"/>
    </xf>
    <xf numFmtId="0" fontId="6" fillId="0" borderId="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 wrapText="1" indent="1"/>
    </xf>
    <xf numFmtId="0" fontId="13" fillId="0" borderId="2" xfId="0" applyFont="1" applyBorder="1" applyAlignment="1">
      <alignment horizontal="left" vertical="center" indent="1"/>
    </xf>
    <xf numFmtId="0" fontId="13" fillId="0" borderId="1" xfId="0" applyFont="1" applyBorder="1" applyAlignment="1">
      <alignment horizontal="left" vertical="center" indent="1"/>
    </xf>
    <xf numFmtId="0" fontId="6" fillId="0" borderId="3" xfId="0" applyFont="1" applyBorder="1" applyAlignment="1">
      <alignment horizontal="left" vertical="center" indent="1" shrinkToFit="1"/>
    </xf>
    <xf numFmtId="0" fontId="6" fillId="0" borderId="2" xfId="0" applyFont="1" applyBorder="1" applyAlignment="1">
      <alignment horizontal="left" vertical="center" indent="1" shrinkToFit="1"/>
    </xf>
    <xf numFmtId="0" fontId="6" fillId="0" borderId="1" xfId="0" applyFont="1" applyBorder="1" applyAlignment="1">
      <alignment horizontal="left" vertical="center" indent="1" shrinkToFit="1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shrinkToFit="1"/>
    </xf>
    <xf numFmtId="0" fontId="6" fillId="0" borderId="3" xfId="0" applyFont="1" applyBorder="1" applyAlignment="1">
      <alignment horizontal="left" vertical="center" wrapText="1" indent="1"/>
    </xf>
    <xf numFmtId="0" fontId="6" fillId="0" borderId="2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wrapText="1" inden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76" fontId="5" fillId="0" borderId="13" xfId="0" applyNumberFormat="1" applyFont="1" applyBorder="1" applyAlignment="1">
      <alignment horizontal="right" vertical="center"/>
    </xf>
    <xf numFmtId="176" fontId="5" fillId="0" borderId="5" xfId="0" applyNumberFormat="1" applyFont="1" applyBorder="1" applyAlignment="1">
      <alignment horizontal="right" vertical="center"/>
    </xf>
    <xf numFmtId="0" fontId="9" fillId="0" borderId="10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</cellXfs>
  <cellStyles count="4">
    <cellStyle name="通貨 2" xfId="1" xr:uid="{00000000-0005-0000-0000-000001000000}"/>
    <cellStyle name="標準" xfId="0" builtinId="0"/>
    <cellStyle name="標準 3" xfId="2" xr:uid="{00000000-0005-0000-0000-000003000000}"/>
    <cellStyle name="標準 7" xfId="3" xr:uid="{00000000-0005-0000-0000-000004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EF440-23AE-4482-BC19-17A6A778E0A3}">
  <sheetPr>
    <pageSetUpPr fitToPage="1"/>
  </sheetPr>
  <dimension ref="A1:AM32"/>
  <sheetViews>
    <sheetView tabSelected="1" view="pageBreakPreview" zoomScaleNormal="100" zoomScaleSheetLayoutView="100" workbookViewId="0">
      <selection activeCell="AA26" sqref="AA26:AB26"/>
    </sheetView>
  </sheetViews>
  <sheetFormatPr defaultColWidth="8.75" defaultRowHeight="18.75"/>
  <cols>
    <col min="1" max="1" width="3.5" style="2" customWidth="1"/>
    <col min="2" max="2" width="4.25" style="2" customWidth="1"/>
    <col min="3" max="37" width="3.625" style="2" customWidth="1"/>
    <col min="38" max="39" width="3.625" style="1" customWidth="1"/>
    <col min="40" max="16384" width="8.75" style="1"/>
  </cols>
  <sheetData>
    <row r="1" spans="2:39" ht="21" customHeight="1">
      <c r="B1" s="6" t="s">
        <v>0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2" t="s">
        <v>1</v>
      </c>
      <c r="AD1" s="7"/>
      <c r="AE1" s="55"/>
      <c r="AF1" s="55"/>
      <c r="AG1" s="55"/>
      <c r="AH1" s="7" t="s">
        <v>2</v>
      </c>
      <c r="AI1" s="8"/>
      <c r="AJ1" s="7" t="s">
        <v>3</v>
      </c>
      <c r="AK1" s="8"/>
      <c r="AL1" s="9" t="s">
        <v>4</v>
      </c>
    </row>
    <row r="2" spans="2:39" ht="21" customHeight="1"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2" t="s">
        <v>5</v>
      </c>
      <c r="AD2" s="7"/>
      <c r="AE2" s="7"/>
      <c r="AF2" s="56"/>
      <c r="AG2" s="56"/>
      <c r="AH2" s="56"/>
      <c r="AI2" s="56"/>
      <c r="AJ2" s="56"/>
      <c r="AK2" s="56"/>
      <c r="AL2" s="56"/>
    </row>
    <row r="3" spans="2:39" ht="31.9" customHeight="1">
      <c r="B3" s="7" t="s">
        <v>6</v>
      </c>
      <c r="C3" s="7"/>
      <c r="D3" s="55"/>
      <c r="E3" s="55"/>
      <c r="F3" s="7" t="s">
        <v>2</v>
      </c>
      <c r="G3" s="8"/>
      <c r="H3" s="7" t="s">
        <v>3</v>
      </c>
      <c r="I3" s="8"/>
      <c r="J3" s="7" t="s">
        <v>4</v>
      </c>
      <c r="K3" s="7"/>
      <c r="L3" s="7"/>
      <c r="M3" s="7" t="s">
        <v>7</v>
      </c>
      <c r="N3" s="7"/>
      <c r="O3" s="7"/>
      <c r="P3" s="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</row>
    <row r="4" spans="2:39" s="3" customFormat="1" ht="18.75" customHeight="1">
      <c r="B4" s="17" t="s">
        <v>8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</row>
    <row r="5" spans="2:39" s="3" customFormat="1" ht="18.75" customHeight="1" thickBot="1">
      <c r="B5" s="10" t="s">
        <v>9</v>
      </c>
      <c r="AA5" s="3" t="s">
        <v>10</v>
      </c>
    </row>
    <row r="6" spans="2:39" s="3" customFormat="1" ht="18.75" customHeight="1">
      <c r="B6" s="65" t="s">
        <v>11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1" t="s">
        <v>12</v>
      </c>
      <c r="AI6" s="61"/>
      <c r="AJ6" s="61"/>
      <c r="AK6" s="61"/>
      <c r="AL6" s="61"/>
      <c r="AM6" s="62"/>
    </row>
    <row r="7" spans="2:39" s="3" customFormat="1" ht="18.75" customHeight="1">
      <c r="B7" s="73" t="s">
        <v>13</v>
      </c>
      <c r="C7" s="24"/>
      <c r="D7" s="24"/>
      <c r="E7" s="24"/>
      <c r="F7" s="24"/>
      <c r="G7" s="23" t="s">
        <v>14</v>
      </c>
      <c r="H7" s="24"/>
      <c r="I7" s="24"/>
      <c r="J7" s="24"/>
      <c r="K7" s="24"/>
      <c r="L7" s="24"/>
      <c r="M7" s="28"/>
      <c r="N7" s="23" t="s">
        <v>15</v>
      </c>
      <c r="O7" s="24"/>
      <c r="P7" s="4" t="s">
        <v>16</v>
      </c>
      <c r="Q7" s="4"/>
      <c r="R7" s="4"/>
      <c r="S7" s="4" t="s">
        <v>17</v>
      </c>
      <c r="T7" s="4"/>
      <c r="U7" s="23" t="s">
        <v>18</v>
      </c>
      <c r="V7" s="24"/>
      <c r="W7" s="24"/>
      <c r="X7" s="24"/>
      <c r="Y7" s="24"/>
      <c r="Z7" s="28"/>
      <c r="AA7" s="4" t="s">
        <v>19</v>
      </c>
      <c r="AB7" s="4"/>
      <c r="AC7" s="5" t="s">
        <v>20</v>
      </c>
      <c r="AD7" s="4"/>
      <c r="AE7" s="23" t="s">
        <v>21</v>
      </c>
      <c r="AF7" s="24"/>
      <c r="AG7" s="24"/>
      <c r="AH7" s="63"/>
      <c r="AI7" s="63"/>
      <c r="AJ7" s="63"/>
      <c r="AK7" s="63"/>
      <c r="AL7" s="63"/>
      <c r="AM7" s="64"/>
    </row>
    <row r="8" spans="2:39" s="2" customFormat="1" ht="87" customHeight="1">
      <c r="B8" s="18" t="s">
        <v>22</v>
      </c>
      <c r="C8" s="19"/>
      <c r="D8" s="19"/>
      <c r="E8" s="19"/>
      <c r="F8" s="19"/>
      <c r="G8" s="76" t="s">
        <v>23</v>
      </c>
      <c r="H8" s="77"/>
      <c r="I8" s="77"/>
      <c r="J8" s="77"/>
      <c r="K8" s="77"/>
      <c r="L8" s="77"/>
      <c r="M8" s="78"/>
      <c r="N8" s="23" t="s">
        <v>24</v>
      </c>
      <c r="O8" s="24"/>
      <c r="P8" s="25">
        <v>1500</v>
      </c>
      <c r="Q8" s="26"/>
      <c r="R8" s="27"/>
      <c r="S8" s="23" t="s">
        <v>25</v>
      </c>
      <c r="T8" s="28"/>
      <c r="U8" s="20" t="s">
        <v>26</v>
      </c>
      <c r="V8" s="21"/>
      <c r="W8" s="21"/>
      <c r="X8" s="21"/>
      <c r="Y8" s="21"/>
      <c r="Z8" s="22"/>
      <c r="AA8" s="31"/>
      <c r="AB8" s="32"/>
      <c r="AC8" s="31"/>
      <c r="AD8" s="32"/>
      <c r="AE8" s="33">
        <f t="shared" ref="AE8:AE9" si="0">P8*AA8*AC8</f>
        <v>0</v>
      </c>
      <c r="AF8" s="34"/>
      <c r="AG8" s="34"/>
      <c r="AH8" s="11"/>
      <c r="AI8" s="12"/>
      <c r="AJ8" s="12"/>
      <c r="AK8" s="12"/>
      <c r="AL8" s="12"/>
      <c r="AM8" s="13"/>
    </row>
    <row r="9" spans="2:39" s="2" customFormat="1" ht="40.15" customHeight="1">
      <c r="B9" s="74" t="s">
        <v>27</v>
      </c>
      <c r="C9" s="75"/>
      <c r="D9" s="75"/>
      <c r="E9" s="75"/>
      <c r="F9" s="75"/>
      <c r="G9" s="37" t="s">
        <v>28</v>
      </c>
      <c r="H9" s="29"/>
      <c r="I9" s="29"/>
      <c r="J9" s="29"/>
      <c r="K9" s="29"/>
      <c r="L9" s="29"/>
      <c r="M9" s="30"/>
      <c r="N9" s="23" t="s">
        <v>29</v>
      </c>
      <c r="O9" s="24"/>
      <c r="P9" s="25">
        <v>3300</v>
      </c>
      <c r="Q9" s="26"/>
      <c r="R9" s="27"/>
      <c r="S9" s="23">
        <v>10</v>
      </c>
      <c r="T9" s="28"/>
      <c r="U9" s="67" t="s">
        <v>30</v>
      </c>
      <c r="V9" s="45"/>
      <c r="W9" s="45"/>
      <c r="X9" s="45"/>
      <c r="Y9" s="45"/>
      <c r="Z9" s="46"/>
      <c r="AA9" s="31"/>
      <c r="AB9" s="32"/>
      <c r="AC9" s="31"/>
      <c r="AD9" s="32"/>
      <c r="AE9" s="33">
        <f t="shared" si="0"/>
        <v>0</v>
      </c>
      <c r="AF9" s="34"/>
      <c r="AG9" s="34"/>
      <c r="AH9" s="11"/>
      <c r="AI9" s="12"/>
      <c r="AJ9" s="12"/>
      <c r="AK9" s="12"/>
      <c r="AL9" s="12"/>
      <c r="AM9" s="13"/>
    </row>
    <row r="10" spans="2:39" s="2" customFormat="1" ht="40.15" customHeight="1">
      <c r="B10" s="38" t="s">
        <v>31</v>
      </c>
      <c r="C10" s="39"/>
      <c r="D10" s="39"/>
      <c r="E10" s="39"/>
      <c r="F10" s="39"/>
      <c r="G10" s="70" t="s">
        <v>32</v>
      </c>
      <c r="H10" s="71"/>
      <c r="I10" s="71"/>
      <c r="J10" s="71"/>
      <c r="K10" s="71"/>
      <c r="L10" s="71"/>
      <c r="M10" s="72"/>
      <c r="N10" s="23" t="s">
        <v>29</v>
      </c>
      <c r="O10" s="24"/>
      <c r="P10" s="25">
        <v>10000</v>
      </c>
      <c r="Q10" s="26"/>
      <c r="R10" s="27"/>
      <c r="S10" s="23"/>
      <c r="T10" s="28"/>
      <c r="U10" s="67" t="s">
        <v>33</v>
      </c>
      <c r="V10" s="68"/>
      <c r="W10" s="68"/>
      <c r="X10" s="68"/>
      <c r="Y10" s="68"/>
      <c r="Z10" s="69"/>
      <c r="AA10" s="50"/>
      <c r="AB10" s="51"/>
      <c r="AC10" s="31"/>
      <c r="AD10" s="32"/>
      <c r="AE10" s="33">
        <f>P10*AC10</f>
        <v>0</v>
      </c>
      <c r="AF10" s="34"/>
      <c r="AG10" s="34"/>
      <c r="AH10" s="11"/>
      <c r="AI10" s="12"/>
      <c r="AJ10" s="12"/>
      <c r="AK10" s="12"/>
      <c r="AL10" s="12"/>
      <c r="AM10" s="13"/>
    </row>
    <row r="11" spans="2:39" s="2" customFormat="1" ht="40.15" customHeight="1">
      <c r="B11" s="38" t="s">
        <v>34</v>
      </c>
      <c r="C11" s="39"/>
      <c r="D11" s="39"/>
      <c r="E11" s="39"/>
      <c r="F11" s="39"/>
      <c r="G11" s="37" t="s">
        <v>35</v>
      </c>
      <c r="H11" s="29"/>
      <c r="I11" s="29"/>
      <c r="J11" s="29"/>
      <c r="K11" s="29"/>
      <c r="L11" s="29"/>
      <c r="M11" s="30"/>
      <c r="N11" s="23" t="s">
        <v>36</v>
      </c>
      <c r="O11" s="24"/>
      <c r="P11" s="25">
        <v>1100</v>
      </c>
      <c r="Q11" s="26"/>
      <c r="R11" s="27"/>
      <c r="S11" s="23">
        <v>100</v>
      </c>
      <c r="T11" s="28"/>
      <c r="U11" s="20" t="s">
        <v>37</v>
      </c>
      <c r="V11" s="29"/>
      <c r="W11" s="29"/>
      <c r="X11" s="29"/>
      <c r="Y11" s="29"/>
      <c r="Z11" s="30"/>
      <c r="AA11" s="31"/>
      <c r="AB11" s="32"/>
      <c r="AC11" s="50"/>
      <c r="AD11" s="51"/>
      <c r="AE11" s="33">
        <f>P11*AA11</f>
        <v>0</v>
      </c>
      <c r="AF11" s="34"/>
      <c r="AG11" s="34"/>
      <c r="AH11" s="11"/>
      <c r="AI11" s="12"/>
      <c r="AJ11" s="12"/>
      <c r="AK11" s="12"/>
      <c r="AL11" s="12"/>
      <c r="AM11" s="13"/>
    </row>
    <row r="12" spans="2:39" s="2" customFormat="1" ht="40.15" customHeight="1">
      <c r="B12" s="38" t="s">
        <v>38</v>
      </c>
      <c r="C12" s="39"/>
      <c r="D12" s="39"/>
      <c r="E12" s="39"/>
      <c r="F12" s="39"/>
      <c r="G12" s="37" t="s">
        <v>39</v>
      </c>
      <c r="H12" s="29"/>
      <c r="I12" s="29"/>
      <c r="J12" s="29"/>
      <c r="K12" s="29"/>
      <c r="L12" s="29"/>
      <c r="M12" s="30"/>
      <c r="N12" s="23" t="s">
        <v>40</v>
      </c>
      <c r="O12" s="24"/>
      <c r="P12" s="25">
        <v>11000</v>
      </c>
      <c r="Q12" s="26"/>
      <c r="R12" s="27"/>
      <c r="S12" s="23">
        <v>2</v>
      </c>
      <c r="T12" s="28"/>
      <c r="U12" s="37" t="s">
        <v>41</v>
      </c>
      <c r="V12" s="29"/>
      <c r="W12" s="29"/>
      <c r="X12" s="29"/>
      <c r="Y12" s="29"/>
      <c r="Z12" s="30"/>
      <c r="AA12" s="31"/>
      <c r="AB12" s="32"/>
      <c r="AC12" s="31"/>
      <c r="AD12" s="32"/>
      <c r="AE12" s="33">
        <f t="shared" ref="AE12" si="1">P12*AA12*AC12</f>
        <v>0</v>
      </c>
      <c r="AF12" s="34"/>
      <c r="AG12" s="34"/>
      <c r="AH12" s="11"/>
      <c r="AI12" s="12"/>
      <c r="AJ12" s="12"/>
      <c r="AK12" s="12"/>
      <c r="AL12" s="12"/>
      <c r="AM12" s="13"/>
    </row>
    <row r="13" spans="2:39" s="2" customFormat="1" ht="40.15" customHeight="1">
      <c r="B13" s="38" t="s">
        <v>42</v>
      </c>
      <c r="C13" s="39"/>
      <c r="D13" s="39"/>
      <c r="E13" s="39"/>
      <c r="F13" s="39"/>
      <c r="G13" s="37" t="s">
        <v>43</v>
      </c>
      <c r="H13" s="29"/>
      <c r="I13" s="29"/>
      <c r="J13" s="29"/>
      <c r="K13" s="29"/>
      <c r="L13" s="29"/>
      <c r="M13" s="30"/>
      <c r="N13" s="23" t="s">
        <v>44</v>
      </c>
      <c r="O13" s="24"/>
      <c r="P13" s="25">
        <v>1650</v>
      </c>
      <c r="Q13" s="26"/>
      <c r="R13" s="27"/>
      <c r="S13" s="23">
        <v>10</v>
      </c>
      <c r="T13" s="28"/>
      <c r="U13" s="37"/>
      <c r="V13" s="29"/>
      <c r="W13" s="29"/>
      <c r="X13" s="29"/>
      <c r="Y13" s="29"/>
      <c r="Z13" s="30"/>
      <c r="AA13" s="31"/>
      <c r="AB13" s="32"/>
      <c r="AC13" s="31"/>
      <c r="AD13" s="32"/>
      <c r="AE13" s="33">
        <f t="shared" ref="AE13" si="2">P13*AA13*AC13</f>
        <v>0</v>
      </c>
      <c r="AF13" s="34"/>
      <c r="AG13" s="34"/>
      <c r="AH13" s="11"/>
      <c r="AI13" s="12"/>
      <c r="AJ13" s="12"/>
      <c r="AK13" s="12"/>
      <c r="AL13" s="12"/>
      <c r="AM13" s="13"/>
    </row>
    <row r="14" spans="2:39" s="2" customFormat="1" ht="40.15" customHeight="1">
      <c r="B14" s="38" t="s">
        <v>45</v>
      </c>
      <c r="C14" s="39"/>
      <c r="D14" s="39"/>
      <c r="E14" s="39"/>
      <c r="F14" s="39"/>
      <c r="G14" s="37" t="s">
        <v>46</v>
      </c>
      <c r="H14" s="29"/>
      <c r="I14" s="29"/>
      <c r="J14" s="29"/>
      <c r="K14" s="29"/>
      <c r="L14" s="29"/>
      <c r="M14" s="30"/>
      <c r="N14" s="23" t="s">
        <v>36</v>
      </c>
      <c r="O14" s="24"/>
      <c r="P14" s="25">
        <v>27500</v>
      </c>
      <c r="Q14" s="26"/>
      <c r="R14" s="27"/>
      <c r="S14" s="23"/>
      <c r="T14" s="28"/>
      <c r="U14" s="47" t="s">
        <v>47</v>
      </c>
      <c r="V14" s="48"/>
      <c r="W14" s="48"/>
      <c r="X14" s="48"/>
      <c r="Y14" s="48"/>
      <c r="Z14" s="49"/>
      <c r="AA14" s="31"/>
      <c r="AB14" s="32"/>
      <c r="AC14" s="50"/>
      <c r="AD14" s="51"/>
      <c r="AE14" s="33">
        <f t="shared" ref="AE14:AE22" si="3">P14*AA14</f>
        <v>0</v>
      </c>
      <c r="AF14" s="34"/>
      <c r="AG14" s="34"/>
      <c r="AH14" s="11"/>
      <c r="AI14" s="12"/>
      <c r="AJ14" s="12"/>
      <c r="AK14" s="12"/>
      <c r="AL14" s="12"/>
      <c r="AM14" s="13"/>
    </row>
    <row r="15" spans="2:39" s="2" customFormat="1" ht="40.15" customHeight="1">
      <c r="B15" s="38" t="s">
        <v>48</v>
      </c>
      <c r="C15" s="39"/>
      <c r="D15" s="39"/>
      <c r="E15" s="39"/>
      <c r="F15" s="39"/>
      <c r="G15" s="37" t="s">
        <v>49</v>
      </c>
      <c r="H15" s="29"/>
      <c r="I15" s="29"/>
      <c r="J15" s="29"/>
      <c r="K15" s="29"/>
      <c r="L15" s="29"/>
      <c r="M15" s="30"/>
      <c r="N15" s="23" t="s">
        <v>36</v>
      </c>
      <c r="O15" s="24"/>
      <c r="P15" s="25">
        <v>22000</v>
      </c>
      <c r="Q15" s="26"/>
      <c r="R15" s="27"/>
      <c r="S15" s="23"/>
      <c r="T15" s="28"/>
      <c r="U15" s="47" t="s">
        <v>50</v>
      </c>
      <c r="V15" s="48"/>
      <c r="W15" s="48"/>
      <c r="X15" s="48"/>
      <c r="Y15" s="48"/>
      <c r="Z15" s="49"/>
      <c r="AA15" s="31"/>
      <c r="AB15" s="32"/>
      <c r="AC15" s="50"/>
      <c r="AD15" s="51"/>
      <c r="AE15" s="33">
        <f t="shared" si="3"/>
        <v>0</v>
      </c>
      <c r="AF15" s="34"/>
      <c r="AG15" s="34"/>
      <c r="AH15" s="11"/>
      <c r="AI15" s="12"/>
      <c r="AJ15" s="12"/>
      <c r="AK15" s="12"/>
      <c r="AL15" s="12"/>
      <c r="AM15" s="13"/>
    </row>
    <row r="16" spans="2:39" s="2" customFormat="1" ht="40.15" customHeight="1">
      <c r="B16" s="38" t="s">
        <v>51</v>
      </c>
      <c r="C16" s="39"/>
      <c r="D16" s="39"/>
      <c r="E16" s="39"/>
      <c r="F16" s="39"/>
      <c r="G16" s="37" t="s">
        <v>52</v>
      </c>
      <c r="H16" s="29"/>
      <c r="I16" s="29"/>
      <c r="J16" s="29"/>
      <c r="K16" s="29"/>
      <c r="L16" s="29"/>
      <c r="M16" s="30"/>
      <c r="N16" s="23" t="s">
        <v>36</v>
      </c>
      <c r="O16" s="24"/>
      <c r="P16" s="25">
        <v>16500</v>
      </c>
      <c r="Q16" s="26"/>
      <c r="R16" s="27"/>
      <c r="S16" s="23"/>
      <c r="T16" s="28"/>
      <c r="U16" s="37" t="s">
        <v>53</v>
      </c>
      <c r="V16" s="29"/>
      <c r="W16" s="29"/>
      <c r="X16" s="29"/>
      <c r="Y16" s="29"/>
      <c r="Z16" s="30"/>
      <c r="AA16" s="31"/>
      <c r="AB16" s="32"/>
      <c r="AC16" s="50"/>
      <c r="AD16" s="51"/>
      <c r="AE16" s="33">
        <f t="shared" si="3"/>
        <v>0</v>
      </c>
      <c r="AF16" s="34"/>
      <c r="AG16" s="34"/>
      <c r="AH16" s="11"/>
      <c r="AI16" s="12"/>
      <c r="AJ16" s="12"/>
      <c r="AK16" s="12"/>
      <c r="AL16" s="12"/>
      <c r="AM16" s="13"/>
    </row>
    <row r="17" spans="2:39" s="2" customFormat="1" ht="40.15" customHeight="1">
      <c r="B17" s="38" t="s">
        <v>51</v>
      </c>
      <c r="C17" s="39"/>
      <c r="D17" s="39"/>
      <c r="E17" s="39"/>
      <c r="F17" s="39"/>
      <c r="G17" s="37" t="s">
        <v>52</v>
      </c>
      <c r="H17" s="29"/>
      <c r="I17" s="29"/>
      <c r="J17" s="29"/>
      <c r="K17" s="29"/>
      <c r="L17" s="29"/>
      <c r="M17" s="30"/>
      <c r="N17" s="23" t="s">
        <v>36</v>
      </c>
      <c r="O17" s="24"/>
      <c r="P17" s="25">
        <v>22000</v>
      </c>
      <c r="Q17" s="26"/>
      <c r="R17" s="27"/>
      <c r="S17" s="23"/>
      <c r="T17" s="28"/>
      <c r="U17" s="37" t="s">
        <v>54</v>
      </c>
      <c r="V17" s="29"/>
      <c r="W17" s="29"/>
      <c r="X17" s="29"/>
      <c r="Y17" s="29"/>
      <c r="Z17" s="30"/>
      <c r="AA17" s="31"/>
      <c r="AB17" s="32"/>
      <c r="AC17" s="50"/>
      <c r="AD17" s="51"/>
      <c r="AE17" s="33">
        <f t="shared" si="3"/>
        <v>0</v>
      </c>
      <c r="AF17" s="34"/>
      <c r="AG17" s="34"/>
      <c r="AH17" s="11"/>
      <c r="AI17" s="12"/>
      <c r="AJ17" s="12"/>
      <c r="AK17" s="12"/>
      <c r="AL17" s="12"/>
      <c r="AM17" s="13"/>
    </row>
    <row r="18" spans="2:39" s="2" customFormat="1" ht="40.15" customHeight="1">
      <c r="B18" s="38" t="s">
        <v>55</v>
      </c>
      <c r="C18" s="39"/>
      <c r="D18" s="39"/>
      <c r="E18" s="39"/>
      <c r="F18" s="39"/>
      <c r="G18" s="37" t="s">
        <v>56</v>
      </c>
      <c r="H18" s="29"/>
      <c r="I18" s="29"/>
      <c r="J18" s="29"/>
      <c r="K18" s="29"/>
      <c r="L18" s="29"/>
      <c r="M18" s="30"/>
      <c r="N18" s="23" t="s">
        <v>36</v>
      </c>
      <c r="O18" s="24"/>
      <c r="P18" s="25">
        <v>8800</v>
      </c>
      <c r="Q18" s="26"/>
      <c r="R18" s="27"/>
      <c r="S18" s="23"/>
      <c r="T18" s="28"/>
      <c r="U18" s="37" t="s">
        <v>57</v>
      </c>
      <c r="V18" s="29"/>
      <c r="W18" s="29"/>
      <c r="X18" s="29"/>
      <c r="Y18" s="29"/>
      <c r="Z18" s="30"/>
      <c r="AA18" s="31"/>
      <c r="AB18" s="32"/>
      <c r="AC18" s="50"/>
      <c r="AD18" s="51"/>
      <c r="AE18" s="33">
        <f t="shared" si="3"/>
        <v>0</v>
      </c>
      <c r="AF18" s="34"/>
      <c r="AG18" s="34"/>
      <c r="AH18" s="11"/>
      <c r="AI18" s="12"/>
      <c r="AJ18" s="12"/>
      <c r="AK18" s="12"/>
      <c r="AL18" s="12"/>
      <c r="AM18" s="13"/>
    </row>
    <row r="19" spans="2:39" s="2" customFormat="1" ht="40.15" customHeight="1">
      <c r="B19" s="38" t="s">
        <v>58</v>
      </c>
      <c r="C19" s="39"/>
      <c r="D19" s="39"/>
      <c r="E19" s="39"/>
      <c r="F19" s="39"/>
      <c r="G19" s="37" t="s">
        <v>59</v>
      </c>
      <c r="H19" s="29"/>
      <c r="I19" s="29"/>
      <c r="J19" s="29"/>
      <c r="K19" s="29"/>
      <c r="L19" s="29"/>
      <c r="M19" s="30"/>
      <c r="N19" s="23" t="s">
        <v>36</v>
      </c>
      <c r="O19" s="24"/>
      <c r="P19" s="25">
        <v>16500</v>
      </c>
      <c r="Q19" s="26"/>
      <c r="R19" s="27"/>
      <c r="S19" s="23"/>
      <c r="T19" s="28"/>
      <c r="U19" s="37"/>
      <c r="V19" s="29"/>
      <c r="W19" s="29"/>
      <c r="X19" s="29"/>
      <c r="Y19" s="29"/>
      <c r="Z19" s="30"/>
      <c r="AA19" s="31"/>
      <c r="AB19" s="32"/>
      <c r="AC19" s="50"/>
      <c r="AD19" s="51"/>
      <c r="AE19" s="33">
        <f t="shared" si="3"/>
        <v>0</v>
      </c>
      <c r="AF19" s="34"/>
      <c r="AG19" s="34"/>
      <c r="AH19" s="11"/>
      <c r="AI19" s="12"/>
      <c r="AJ19" s="12"/>
      <c r="AK19" s="12"/>
      <c r="AL19" s="12"/>
      <c r="AM19" s="13"/>
    </row>
    <row r="20" spans="2:39" s="2" customFormat="1" ht="40.15" customHeight="1">
      <c r="B20" s="38" t="s">
        <v>60</v>
      </c>
      <c r="C20" s="39"/>
      <c r="D20" s="39"/>
      <c r="E20" s="39"/>
      <c r="F20" s="39"/>
      <c r="G20" s="37" t="s">
        <v>61</v>
      </c>
      <c r="H20" s="29"/>
      <c r="I20" s="29"/>
      <c r="J20" s="29"/>
      <c r="K20" s="29"/>
      <c r="L20" s="29"/>
      <c r="M20" s="30"/>
      <c r="N20" s="23" t="s">
        <v>36</v>
      </c>
      <c r="O20" s="24"/>
      <c r="P20" s="25">
        <v>2200</v>
      </c>
      <c r="Q20" s="26"/>
      <c r="R20" s="27"/>
      <c r="S20" s="23"/>
      <c r="T20" s="28"/>
      <c r="U20" s="37"/>
      <c r="V20" s="29"/>
      <c r="W20" s="29"/>
      <c r="X20" s="29"/>
      <c r="Y20" s="29"/>
      <c r="Z20" s="30"/>
      <c r="AA20" s="31"/>
      <c r="AB20" s="32"/>
      <c r="AC20" s="50"/>
      <c r="AD20" s="51"/>
      <c r="AE20" s="33">
        <f t="shared" si="3"/>
        <v>0</v>
      </c>
      <c r="AF20" s="34"/>
      <c r="AG20" s="34"/>
      <c r="AH20" s="11"/>
      <c r="AI20" s="12"/>
      <c r="AJ20" s="12"/>
      <c r="AK20" s="12"/>
      <c r="AL20" s="12"/>
      <c r="AM20" s="13"/>
    </row>
    <row r="21" spans="2:39" s="2" customFormat="1" ht="40.15" customHeight="1">
      <c r="B21" s="38" t="s">
        <v>62</v>
      </c>
      <c r="C21" s="39"/>
      <c r="D21" s="39"/>
      <c r="E21" s="39"/>
      <c r="F21" s="39"/>
      <c r="G21" s="37" t="s">
        <v>63</v>
      </c>
      <c r="H21" s="29"/>
      <c r="I21" s="29"/>
      <c r="J21" s="29"/>
      <c r="K21" s="29"/>
      <c r="L21" s="29"/>
      <c r="M21" s="30"/>
      <c r="N21" s="23" t="s">
        <v>36</v>
      </c>
      <c r="O21" s="24"/>
      <c r="P21" s="25">
        <v>6600</v>
      </c>
      <c r="Q21" s="26"/>
      <c r="R21" s="27"/>
      <c r="S21" s="23"/>
      <c r="T21" s="28"/>
      <c r="U21" s="79" t="s">
        <v>64</v>
      </c>
      <c r="V21" s="80"/>
      <c r="W21" s="80"/>
      <c r="X21" s="80"/>
      <c r="Y21" s="80"/>
      <c r="Z21" s="81"/>
      <c r="AA21" s="31"/>
      <c r="AB21" s="32"/>
      <c r="AC21" s="50"/>
      <c r="AD21" s="51"/>
      <c r="AE21" s="33">
        <f t="shared" si="3"/>
        <v>0</v>
      </c>
      <c r="AF21" s="34"/>
      <c r="AG21" s="34"/>
      <c r="AH21" s="11"/>
      <c r="AI21" s="12"/>
      <c r="AJ21" s="12"/>
      <c r="AK21" s="12"/>
      <c r="AL21" s="12"/>
      <c r="AM21" s="13"/>
    </row>
    <row r="22" spans="2:39" s="2" customFormat="1" ht="40.15" customHeight="1">
      <c r="B22" s="38" t="s">
        <v>62</v>
      </c>
      <c r="C22" s="39"/>
      <c r="D22" s="39"/>
      <c r="E22" s="39"/>
      <c r="F22" s="39"/>
      <c r="G22" s="37" t="s">
        <v>65</v>
      </c>
      <c r="H22" s="29"/>
      <c r="I22" s="29"/>
      <c r="J22" s="29"/>
      <c r="K22" s="29"/>
      <c r="L22" s="29"/>
      <c r="M22" s="30"/>
      <c r="N22" s="23" t="s">
        <v>36</v>
      </c>
      <c r="O22" s="24"/>
      <c r="P22" s="25">
        <v>5500</v>
      </c>
      <c r="Q22" s="26"/>
      <c r="R22" s="27"/>
      <c r="S22" s="23"/>
      <c r="T22" s="28"/>
      <c r="U22" s="82"/>
      <c r="V22" s="83"/>
      <c r="W22" s="83"/>
      <c r="X22" s="83"/>
      <c r="Y22" s="83"/>
      <c r="Z22" s="84"/>
      <c r="AA22" s="31"/>
      <c r="AB22" s="32"/>
      <c r="AC22" s="50"/>
      <c r="AD22" s="51"/>
      <c r="AE22" s="33">
        <f t="shared" si="3"/>
        <v>0</v>
      </c>
      <c r="AF22" s="34"/>
      <c r="AG22" s="34"/>
      <c r="AH22" s="11"/>
      <c r="AI22" s="12"/>
      <c r="AJ22" s="12"/>
      <c r="AK22" s="12"/>
      <c r="AL22" s="12"/>
      <c r="AM22" s="13"/>
    </row>
    <row r="23" spans="2:39" s="2" customFormat="1" ht="40.15" customHeight="1">
      <c r="B23" s="38" t="s">
        <v>66</v>
      </c>
      <c r="C23" s="39"/>
      <c r="D23" s="39"/>
      <c r="E23" s="39"/>
      <c r="F23" s="39"/>
      <c r="G23" s="58" t="s">
        <v>67</v>
      </c>
      <c r="H23" s="59"/>
      <c r="I23" s="59"/>
      <c r="J23" s="59"/>
      <c r="K23" s="59"/>
      <c r="L23" s="59"/>
      <c r="M23" s="60"/>
      <c r="N23" s="23" t="s">
        <v>68</v>
      </c>
      <c r="O23" s="24"/>
      <c r="P23" s="25">
        <v>6600</v>
      </c>
      <c r="Q23" s="26"/>
      <c r="R23" s="27"/>
      <c r="S23" s="23">
        <v>4</v>
      </c>
      <c r="T23" s="28"/>
      <c r="U23" s="91" t="s">
        <v>69</v>
      </c>
      <c r="V23" s="92"/>
      <c r="W23" s="92"/>
      <c r="X23" s="92"/>
      <c r="Y23" s="92"/>
      <c r="Z23" s="93"/>
      <c r="AA23" s="31"/>
      <c r="AB23" s="32"/>
      <c r="AC23" s="31"/>
      <c r="AD23" s="32"/>
      <c r="AE23" s="33">
        <f>IF(AA23&lt;=1,0,P23*(AA23-1)*AC23)</f>
        <v>0</v>
      </c>
      <c r="AF23" s="34"/>
      <c r="AG23" s="34"/>
      <c r="AH23" s="41"/>
      <c r="AI23" s="42"/>
      <c r="AJ23" s="42"/>
      <c r="AK23" s="42"/>
      <c r="AL23" s="42"/>
      <c r="AM23" s="43"/>
    </row>
    <row r="24" spans="2:39" s="2" customFormat="1" ht="40.15" customHeight="1">
      <c r="B24" s="18" t="s">
        <v>70</v>
      </c>
      <c r="C24" s="19"/>
      <c r="D24" s="19"/>
      <c r="E24" s="19"/>
      <c r="F24" s="19"/>
      <c r="G24" s="20" t="s">
        <v>71</v>
      </c>
      <c r="H24" s="21"/>
      <c r="I24" s="21"/>
      <c r="J24" s="21"/>
      <c r="K24" s="21"/>
      <c r="L24" s="21"/>
      <c r="M24" s="22"/>
      <c r="N24" s="23" t="s">
        <v>68</v>
      </c>
      <c r="O24" s="24"/>
      <c r="P24" s="25">
        <v>5500</v>
      </c>
      <c r="Q24" s="26"/>
      <c r="R24" s="27"/>
      <c r="S24" s="23">
        <v>5</v>
      </c>
      <c r="T24" s="28"/>
      <c r="U24" s="20" t="s">
        <v>72</v>
      </c>
      <c r="V24" s="29"/>
      <c r="W24" s="29"/>
      <c r="X24" s="29"/>
      <c r="Y24" s="29"/>
      <c r="Z24" s="30"/>
      <c r="AA24" s="31"/>
      <c r="AB24" s="32"/>
      <c r="AC24" s="31"/>
      <c r="AD24" s="32"/>
      <c r="AE24" s="33">
        <f t="shared" ref="AE24:AE25" si="4">P24*AA24*AC24</f>
        <v>0</v>
      </c>
      <c r="AF24" s="34"/>
      <c r="AG24" s="34"/>
      <c r="AH24" s="11"/>
      <c r="AI24" s="12"/>
      <c r="AJ24" s="12"/>
      <c r="AK24" s="12"/>
      <c r="AL24" s="12"/>
      <c r="AM24" s="13"/>
    </row>
    <row r="25" spans="2:39" s="2" customFormat="1" ht="40.15" customHeight="1">
      <c r="B25" s="38" t="s">
        <v>73</v>
      </c>
      <c r="C25" s="39"/>
      <c r="D25" s="39"/>
      <c r="E25" s="39"/>
      <c r="F25" s="39"/>
      <c r="G25" s="40" t="s">
        <v>74</v>
      </c>
      <c r="H25" s="40"/>
      <c r="I25" s="40"/>
      <c r="J25" s="40"/>
      <c r="K25" s="40"/>
      <c r="L25" s="40"/>
      <c r="M25" s="40"/>
      <c r="N25" s="23" t="s">
        <v>68</v>
      </c>
      <c r="O25" s="24"/>
      <c r="P25" s="25">
        <v>5500</v>
      </c>
      <c r="Q25" s="26"/>
      <c r="R25" s="27"/>
      <c r="S25" s="23">
        <v>6</v>
      </c>
      <c r="T25" s="28"/>
      <c r="U25" s="37" t="s">
        <v>75</v>
      </c>
      <c r="V25" s="29"/>
      <c r="W25" s="29"/>
      <c r="X25" s="29"/>
      <c r="Y25" s="29"/>
      <c r="Z25" s="30"/>
      <c r="AA25" s="31"/>
      <c r="AB25" s="32"/>
      <c r="AC25" s="31"/>
      <c r="AD25" s="32"/>
      <c r="AE25" s="33">
        <f t="shared" si="4"/>
        <v>0</v>
      </c>
      <c r="AF25" s="34"/>
      <c r="AG25" s="34"/>
      <c r="AH25" s="11"/>
      <c r="AI25" s="12"/>
      <c r="AJ25" s="12"/>
      <c r="AK25" s="12"/>
      <c r="AL25" s="12"/>
      <c r="AM25" s="13"/>
    </row>
    <row r="26" spans="2:39" s="2" customFormat="1" ht="40.15" customHeight="1">
      <c r="B26" s="35" t="s">
        <v>76</v>
      </c>
      <c r="C26" s="36"/>
      <c r="D26" s="36"/>
      <c r="E26" s="36"/>
      <c r="F26" s="36"/>
      <c r="G26" s="37" t="s">
        <v>77</v>
      </c>
      <c r="H26" s="29"/>
      <c r="I26" s="29"/>
      <c r="J26" s="29"/>
      <c r="K26" s="29"/>
      <c r="L26" s="29"/>
      <c r="M26" s="30"/>
      <c r="N26" s="23" t="s">
        <v>78</v>
      </c>
      <c r="O26" s="24"/>
      <c r="P26" s="25">
        <v>0</v>
      </c>
      <c r="Q26" s="26"/>
      <c r="R26" s="27"/>
      <c r="S26" s="23">
        <v>50</v>
      </c>
      <c r="T26" s="28"/>
      <c r="U26" s="37" t="s">
        <v>79</v>
      </c>
      <c r="V26" s="29"/>
      <c r="W26" s="29"/>
      <c r="X26" s="29"/>
      <c r="Y26" s="29"/>
      <c r="Z26" s="30"/>
      <c r="AA26" s="31"/>
      <c r="AB26" s="32"/>
      <c r="AC26" s="31"/>
      <c r="AD26" s="32"/>
      <c r="AE26" s="33">
        <f>P26*AA26*AC26</f>
        <v>0</v>
      </c>
      <c r="AF26" s="34"/>
      <c r="AG26" s="34"/>
      <c r="AH26" s="14"/>
      <c r="AI26" s="15"/>
      <c r="AJ26" s="15"/>
      <c r="AK26" s="15"/>
      <c r="AL26" s="15"/>
      <c r="AM26" s="16"/>
    </row>
    <row r="27" spans="2:39" s="2" customFormat="1" ht="40.15" customHeight="1">
      <c r="B27" s="38" t="s">
        <v>80</v>
      </c>
      <c r="C27" s="39"/>
      <c r="D27" s="39"/>
      <c r="E27" s="39"/>
      <c r="F27" s="39"/>
      <c r="G27" s="37" t="s">
        <v>81</v>
      </c>
      <c r="H27" s="29"/>
      <c r="I27" s="29"/>
      <c r="J27" s="29"/>
      <c r="K27" s="29"/>
      <c r="L27" s="29"/>
      <c r="M27" s="30"/>
      <c r="N27" s="23" t="s">
        <v>82</v>
      </c>
      <c r="O27" s="24"/>
      <c r="P27" s="25">
        <v>0</v>
      </c>
      <c r="Q27" s="26"/>
      <c r="R27" s="27"/>
      <c r="S27" s="23">
        <v>9</v>
      </c>
      <c r="T27" s="28"/>
      <c r="U27" s="67" t="s">
        <v>83</v>
      </c>
      <c r="V27" s="45"/>
      <c r="W27" s="45"/>
      <c r="X27" s="45"/>
      <c r="Y27" s="45"/>
      <c r="Z27" s="46"/>
      <c r="AA27" s="31"/>
      <c r="AB27" s="32"/>
      <c r="AC27" s="31"/>
      <c r="AD27" s="32"/>
      <c r="AE27" s="33">
        <f t="shared" ref="AE27" si="5">P27*AA27*AC27</f>
        <v>0</v>
      </c>
      <c r="AF27" s="34"/>
      <c r="AG27" s="34"/>
      <c r="AH27" s="11"/>
      <c r="AI27" s="12"/>
      <c r="AJ27" s="12"/>
      <c r="AK27" s="12"/>
      <c r="AL27" s="12"/>
      <c r="AM27" s="13"/>
    </row>
    <row r="28" spans="2:39" s="2" customFormat="1" ht="40.15" customHeight="1">
      <c r="B28" s="38" t="s">
        <v>84</v>
      </c>
      <c r="C28" s="39"/>
      <c r="D28" s="39"/>
      <c r="E28" s="39"/>
      <c r="F28" s="39"/>
      <c r="G28" s="37" t="s">
        <v>85</v>
      </c>
      <c r="H28" s="29"/>
      <c r="I28" s="29"/>
      <c r="J28" s="29"/>
      <c r="K28" s="29"/>
      <c r="L28" s="29"/>
      <c r="M28" s="30"/>
      <c r="N28" s="23" t="s">
        <v>82</v>
      </c>
      <c r="O28" s="24"/>
      <c r="P28" s="25">
        <v>0</v>
      </c>
      <c r="Q28" s="26"/>
      <c r="R28" s="27"/>
      <c r="S28" s="23">
        <v>9</v>
      </c>
      <c r="T28" s="28"/>
      <c r="U28" s="44" t="s">
        <v>86</v>
      </c>
      <c r="V28" s="45"/>
      <c r="W28" s="45"/>
      <c r="X28" s="45"/>
      <c r="Y28" s="45"/>
      <c r="Z28" s="46"/>
      <c r="AA28" s="31"/>
      <c r="AB28" s="32"/>
      <c r="AC28" s="31"/>
      <c r="AD28" s="32"/>
      <c r="AE28" s="33">
        <f t="shared" ref="AE28" si="6">P28*AA28*AC28</f>
        <v>0</v>
      </c>
      <c r="AF28" s="34"/>
      <c r="AG28" s="34"/>
      <c r="AH28" s="11"/>
      <c r="AI28" s="12"/>
      <c r="AJ28" s="12"/>
      <c r="AK28" s="12"/>
      <c r="AL28" s="12"/>
      <c r="AM28" s="13"/>
    </row>
    <row r="29" spans="2:39" s="2" customFormat="1" ht="40.15" customHeight="1">
      <c r="B29" s="38" t="s">
        <v>87</v>
      </c>
      <c r="C29" s="39"/>
      <c r="D29" s="39"/>
      <c r="E29" s="39"/>
      <c r="F29" s="39"/>
      <c r="G29" s="37" t="s">
        <v>88</v>
      </c>
      <c r="H29" s="29"/>
      <c r="I29" s="29"/>
      <c r="J29" s="29"/>
      <c r="K29" s="29"/>
      <c r="L29" s="29"/>
      <c r="M29" s="30"/>
      <c r="N29" s="23" t="s">
        <v>82</v>
      </c>
      <c r="O29" s="24"/>
      <c r="P29" s="25">
        <v>0</v>
      </c>
      <c r="Q29" s="26"/>
      <c r="R29" s="27"/>
      <c r="S29" s="23">
        <v>20</v>
      </c>
      <c r="T29" s="28"/>
      <c r="U29" s="20" t="s">
        <v>89</v>
      </c>
      <c r="V29" s="21"/>
      <c r="W29" s="21"/>
      <c r="X29" s="21"/>
      <c r="Y29" s="21"/>
      <c r="Z29" s="22"/>
      <c r="AA29" s="31"/>
      <c r="AB29" s="32"/>
      <c r="AC29" s="31"/>
      <c r="AD29" s="32"/>
      <c r="AE29" s="33">
        <f>P29*AA29*AC29</f>
        <v>0</v>
      </c>
      <c r="AF29" s="34"/>
      <c r="AG29" s="34"/>
      <c r="AH29" s="11"/>
      <c r="AI29" s="12"/>
      <c r="AJ29" s="12"/>
      <c r="AK29" s="12"/>
      <c r="AL29" s="12"/>
      <c r="AM29" s="13"/>
    </row>
    <row r="30" spans="2:39" s="2" customFormat="1" ht="40.15" customHeight="1">
      <c r="B30" s="90" t="s">
        <v>90</v>
      </c>
      <c r="C30" s="39"/>
      <c r="D30" s="39"/>
      <c r="E30" s="39"/>
      <c r="F30" s="39"/>
      <c r="G30" s="37" t="s">
        <v>91</v>
      </c>
      <c r="H30" s="29"/>
      <c r="I30" s="29"/>
      <c r="J30" s="29"/>
      <c r="K30" s="29"/>
      <c r="L30" s="29"/>
      <c r="M30" s="30"/>
      <c r="N30" s="23" t="s">
        <v>82</v>
      </c>
      <c r="O30" s="24"/>
      <c r="P30" s="25">
        <v>0</v>
      </c>
      <c r="Q30" s="26"/>
      <c r="R30" s="27"/>
      <c r="S30" s="23">
        <v>20</v>
      </c>
      <c r="T30" s="28"/>
      <c r="U30" s="94" t="s">
        <v>92</v>
      </c>
      <c r="V30" s="95"/>
      <c r="W30" s="95"/>
      <c r="X30" s="95"/>
      <c r="Y30" s="95"/>
      <c r="Z30" s="96"/>
      <c r="AA30" s="31"/>
      <c r="AB30" s="32"/>
      <c r="AC30" s="31"/>
      <c r="AD30" s="32"/>
      <c r="AE30" s="33">
        <f t="shared" ref="AE30" si="7">P30*AA30*AC30</f>
        <v>0</v>
      </c>
      <c r="AF30" s="34"/>
      <c r="AG30" s="34"/>
      <c r="AH30" s="11"/>
      <c r="AI30" s="12"/>
      <c r="AJ30" s="12"/>
      <c r="AK30" s="12"/>
      <c r="AL30" s="12"/>
      <c r="AM30" s="13"/>
    </row>
    <row r="31" spans="2:39" s="2" customFormat="1" ht="20.25" customHeight="1">
      <c r="B31" s="38"/>
      <c r="C31" s="39"/>
      <c r="D31" s="39"/>
      <c r="E31" s="39"/>
      <c r="F31" s="39"/>
      <c r="G31" s="40"/>
      <c r="H31" s="40"/>
      <c r="I31" s="40"/>
      <c r="J31" s="40"/>
      <c r="K31" s="40"/>
      <c r="L31" s="40"/>
      <c r="M31" s="40"/>
      <c r="N31" s="23"/>
      <c r="O31" s="24"/>
      <c r="P31" s="25"/>
      <c r="Q31" s="26"/>
      <c r="R31" s="27"/>
      <c r="S31" s="23"/>
      <c r="T31" s="28"/>
      <c r="U31" s="37"/>
      <c r="V31" s="29"/>
      <c r="W31" s="29"/>
      <c r="X31" s="29"/>
      <c r="Y31" s="29"/>
      <c r="Z31" s="30"/>
      <c r="AA31" s="31"/>
      <c r="AB31" s="32"/>
      <c r="AC31" s="31"/>
      <c r="AD31" s="32"/>
      <c r="AE31" s="33"/>
      <c r="AF31" s="34"/>
      <c r="AG31" s="34"/>
      <c r="AH31" s="11"/>
      <c r="AI31" s="12"/>
      <c r="AJ31" s="12"/>
      <c r="AK31" s="12"/>
      <c r="AL31" s="12"/>
      <c r="AM31" s="13"/>
    </row>
    <row r="32" spans="2:39" s="2" customFormat="1" ht="20.25" customHeight="1" thickBot="1">
      <c r="B32" s="85" t="s">
        <v>93</v>
      </c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7"/>
      <c r="AE32" s="88">
        <f>SUM(AE8:AE30)</f>
        <v>0</v>
      </c>
      <c r="AF32" s="89"/>
      <c r="AG32" s="89"/>
      <c r="AH32" s="52"/>
      <c r="AI32" s="53"/>
      <c r="AJ32" s="53"/>
      <c r="AK32" s="53"/>
      <c r="AL32" s="53"/>
      <c r="AM32" s="54"/>
    </row>
  </sheetData>
  <mergeCells count="254">
    <mergeCell ref="AE32:AG32"/>
    <mergeCell ref="B30:F30"/>
    <mergeCell ref="G30:M30"/>
    <mergeCell ref="N19:O19"/>
    <mergeCell ref="U19:Z19"/>
    <mergeCell ref="AE12:AG12"/>
    <mergeCell ref="AH12:AM12"/>
    <mergeCell ref="B27:F27"/>
    <mergeCell ref="G27:M27"/>
    <mergeCell ref="N27:O27"/>
    <mergeCell ref="P27:R27"/>
    <mergeCell ref="S27:T27"/>
    <mergeCell ref="U27:Z27"/>
    <mergeCell ref="N23:O23"/>
    <mergeCell ref="AA19:AB19"/>
    <mergeCell ref="AC19:AD19"/>
    <mergeCell ref="G22:M22"/>
    <mergeCell ref="AA22:AB22"/>
    <mergeCell ref="AC22:AD22"/>
    <mergeCell ref="U23:Z23"/>
    <mergeCell ref="AE27:AG27"/>
    <mergeCell ref="G21:M21"/>
    <mergeCell ref="AC21:AD21"/>
    <mergeCell ref="P23:R23"/>
    <mergeCell ref="AE17:AG17"/>
    <mergeCell ref="AE18:AG18"/>
    <mergeCell ref="AE19:AG19"/>
    <mergeCell ref="AE20:AG20"/>
    <mergeCell ref="AE21:AG21"/>
    <mergeCell ref="AE22:AG22"/>
    <mergeCell ref="AE23:AG23"/>
    <mergeCell ref="AE28:AG28"/>
    <mergeCell ref="AE29:AG29"/>
    <mergeCell ref="AE26:AG26"/>
    <mergeCell ref="AE25:AG25"/>
    <mergeCell ref="AE7:AG7"/>
    <mergeCell ref="AE8:AG8"/>
    <mergeCell ref="AE9:AG9"/>
    <mergeCell ref="AE10:AG10"/>
    <mergeCell ref="AE11:AG11"/>
    <mergeCell ref="AE13:AG13"/>
    <mergeCell ref="AE14:AG14"/>
    <mergeCell ref="AE15:AG15"/>
    <mergeCell ref="AE16:AG16"/>
    <mergeCell ref="G15:M15"/>
    <mergeCell ref="G16:M16"/>
    <mergeCell ref="G17:M17"/>
    <mergeCell ref="G18:M18"/>
    <mergeCell ref="G19:M19"/>
    <mergeCell ref="B15:F15"/>
    <mergeCell ref="B16:F16"/>
    <mergeCell ref="G20:M20"/>
    <mergeCell ref="B32:AD32"/>
    <mergeCell ref="S23:T23"/>
    <mergeCell ref="B17:F17"/>
    <mergeCell ref="B18:F18"/>
    <mergeCell ref="B19:F19"/>
    <mergeCell ref="B20:F20"/>
    <mergeCell ref="P30:R30"/>
    <mergeCell ref="S30:T30"/>
    <mergeCell ref="U30:Z30"/>
    <mergeCell ref="AA30:AB30"/>
    <mergeCell ref="AC30:AD30"/>
    <mergeCell ref="AC29:AD29"/>
    <mergeCell ref="G28:M28"/>
    <mergeCell ref="AA23:AB23"/>
    <mergeCell ref="AC23:AD23"/>
    <mergeCell ref="AA28:AB28"/>
    <mergeCell ref="P20:R20"/>
    <mergeCell ref="S20:T20"/>
    <mergeCell ref="U21:Z22"/>
    <mergeCell ref="N29:O29"/>
    <mergeCell ref="P29:R29"/>
    <mergeCell ref="U29:Z29"/>
    <mergeCell ref="AA29:AB29"/>
    <mergeCell ref="B25:F25"/>
    <mergeCell ref="G25:M25"/>
    <mergeCell ref="U20:Z20"/>
    <mergeCell ref="AA20:AB20"/>
    <mergeCell ref="AA21:AB21"/>
    <mergeCell ref="N20:O20"/>
    <mergeCell ref="N21:O21"/>
    <mergeCell ref="P21:R21"/>
    <mergeCell ref="S21:T21"/>
    <mergeCell ref="N22:O22"/>
    <mergeCell ref="P22:R22"/>
    <mergeCell ref="S22:T22"/>
    <mergeCell ref="U26:Z26"/>
    <mergeCell ref="AA26:AB26"/>
    <mergeCell ref="B21:F21"/>
    <mergeCell ref="B22:F22"/>
    <mergeCell ref="B23:F23"/>
    <mergeCell ref="G10:M10"/>
    <mergeCell ref="G11:M11"/>
    <mergeCell ref="G13:M13"/>
    <mergeCell ref="B7:F7"/>
    <mergeCell ref="B9:F9"/>
    <mergeCell ref="B10:F10"/>
    <mergeCell ref="B11:F11"/>
    <mergeCell ref="B13:F13"/>
    <mergeCell ref="B14:F14"/>
    <mergeCell ref="B8:F8"/>
    <mergeCell ref="G8:M8"/>
    <mergeCell ref="G7:M7"/>
    <mergeCell ref="G9:M9"/>
    <mergeCell ref="B12:F12"/>
    <mergeCell ref="G12:M12"/>
    <mergeCell ref="G14:M14"/>
    <mergeCell ref="AA8:AB8"/>
    <mergeCell ref="AC8:AD8"/>
    <mergeCell ref="S10:T10"/>
    <mergeCell ref="N11:O11"/>
    <mergeCell ref="P11:R11"/>
    <mergeCell ref="S11:T11"/>
    <mergeCell ref="AC18:AD18"/>
    <mergeCell ref="U15:Z15"/>
    <mergeCell ref="AA15:AB15"/>
    <mergeCell ref="AC15:AD15"/>
    <mergeCell ref="U16:Z16"/>
    <mergeCell ref="AA16:AB16"/>
    <mergeCell ref="AC16:AD16"/>
    <mergeCell ref="U17:Z17"/>
    <mergeCell ref="AA17:AB17"/>
    <mergeCell ref="AC17:AD17"/>
    <mergeCell ref="U10:Z10"/>
    <mergeCell ref="AA10:AB10"/>
    <mergeCell ref="U11:Z11"/>
    <mergeCell ref="AA11:AB11"/>
    <mergeCell ref="U13:Z13"/>
    <mergeCell ref="U18:Z18"/>
    <mergeCell ref="N17:O17"/>
    <mergeCell ref="N18:O18"/>
    <mergeCell ref="N7:O7"/>
    <mergeCell ref="P8:R8"/>
    <mergeCell ref="S8:T8"/>
    <mergeCell ref="N9:O9"/>
    <mergeCell ref="P9:R9"/>
    <mergeCell ref="S9:T9"/>
    <mergeCell ref="N8:O8"/>
    <mergeCell ref="U7:Z7"/>
    <mergeCell ref="U8:Z8"/>
    <mergeCell ref="U9:Z9"/>
    <mergeCell ref="AC20:AD20"/>
    <mergeCell ref="AA18:AB18"/>
    <mergeCell ref="AH29:AM29"/>
    <mergeCell ref="AH30:AM30"/>
    <mergeCell ref="AH32:AM32"/>
    <mergeCell ref="AE1:AG1"/>
    <mergeCell ref="AF2:AL2"/>
    <mergeCell ref="Q3:AL3"/>
    <mergeCell ref="D3:E3"/>
    <mergeCell ref="G23:M23"/>
    <mergeCell ref="AH6:AM7"/>
    <mergeCell ref="AH8:AM8"/>
    <mergeCell ref="AH9:AM9"/>
    <mergeCell ref="AH10:AM10"/>
    <mergeCell ref="AH11:AM11"/>
    <mergeCell ref="AH13:AM13"/>
    <mergeCell ref="AH14:AM14"/>
    <mergeCell ref="AH15:AM15"/>
    <mergeCell ref="AH16:AM16"/>
    <mergeCell ref="AH17:AM17"/>
    <mergeCell ref="AH18:AM18"/>
    <mergeCell ref="AH19:AM19"/>
    <mergeCell ref="AH20:AM20"/>
    <mergeCell ref="B6:AG6"/>
    <mergeCell ref="AC10:AD10"/>
    <mergeCell ref="AC11:AD11"/>
    <mergeCell ref="N10:O10"/>
    <mergeCell ref="P10:R10"/>
    <mergeCell ref="P18:R18"/>
    <mergeCell ref="S18:T18"/>
    <mergeCell ref="N14:O14"/>
    <mergeCell ref="P14:R14"/>
    <mergeCell ref="S14:T14"/>
    <mergeCell ref="P16:R16"/>
    <mergeCell ref="P15:R15"/>
    <mergeCell ref="S15:T15"/>
    <mergeCell ref="N16:O16"/>
    <mergeCell ref="N15:O15"/>
    <mergeCell ref="N12:O12"/>
    <mergeCell ref="P12:R12"/>
    <mergeCell ref="S12:T12"/>
    <mergeCell ref="U12:Z12"/>
    <mergeCell ref="AA12:AB12"/>
    <mergeCell ref="P13:R13"/>
    <mergeCell ref="S13:T13"/>
    <mergeCell ref="AA13:AB13"/>
    <mergeCell ref="AC13:AD13"/>
    <mergeCell ref="U14:Z14"/>
    <mergeCell ref="AA14:AB14"/>
    <mergeCell ref="AC14:AD14"/>
    <mergeCell ref="AC12:AD12"/>
    <mergeCell ref="P19:R19"/>
    <mergeCell ref="S19:T19"/>
    <mergeCell ref="S16:T16"/>
    <mergeCell ref="P17:R17"/>
    <mergeCell ref="S17:T17"/>
    <mergeCell ref="AH28:AM28"/>
    <mergeCell ref="B29:F29"/>
    <mergeCell ref="S29:T29"/>
    <mergeCell ref="G29:M29"/>
    <mergeCell ref="U28:Z28"/>
    <mergeCell ref="AH27:AM27"/>
    <mergeCell ref="N30:O30"/>
    <mergeCell ref="P25:R25"/>
    <mergeCell ref="S25:T25"/>
    <mergeCell ref="U25:Z25"/>
    <mergeCell ref="AA25:AB25"/>
    <mergeCell ref="B28:F28"/>
    <mergeCell ref="AE30:AG30"/>
    <mergeCell ref="AC28:AD28"/>
    <mergeCell ref="N28:O28"/>
    <mergeCell ref="P28:R28"/>
    <mergeCell ref="S28:T28"/>
    <mergeCell ref="AA27:AB27"/>
    <mergeCell ref="AC27:AD27"/>
    <mergeCell ref="N25:O25"/>
    <mergeCell ref="AC26:AD26"/>
    <mergeCell ref="AC25:AD25"/>
    <mergeCell ref="AH31:AM31"/>
    <mergeCell ref="B31:F31"/>
    <mergeCell ref="G31:M31"/>
    <mergeCell ref="N31:O31"/>
    <mergeCell ref="P31:R31"/>
    <mergeCell ref="S31:T31"/>
    <mergeCell ref="U31:Z31"/>
    <mergeCell ref="AA31:AB31"/>
    <mergeCell ref="AC31:AD31"/>
    <mergeCell ref="AE31:AG31"/>
    <mergeCell ref="AH25:AM25"/>
    <mergeCell ref="AH26:AM26"/>
    <mergeCell ref="B4:AM4"/>
    <mergeCell ref="B24:F24"/>
    <mergeCell ref="G24:M24"/>
    <mergeCell ref="N24:O24"/>
    <mergeCell ref="P24:R24"/>
    <mergeCell ref="S24:T24"/>
    <mergeCell ref="U24:Z24"/>
    <mergeCell ref="AA24:AB24"/>
    <mergeCell ref="AC24:AD24"/>
    <mergeCell ref="AE24:AG24"/>
    <mergeCell ref="AH24:AM24"/>
    <mergeCell ref="B26:F26"/>
    <mergeCell ref="G26:M26"/>
    <mergeCell ref="N26:O26"/>
    <mergeCell ref="P26:R26"/>
    <mergeCell ref="S26:T26"/>
    <mergeCell ref="AH21:AM21"/>
    <mergeCell ref="AH22:AM22"/>
    <mergeCell ref="AH23:AM23"/>
    <mergeCell ref="AA9:AB9"/>
    <mergeCell ref="AC9:AD9"/>
    <mergeCell ref="N13:O13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65" fitToHeight="0" orientation="portrait" cellComments="asDisplayed" r:id="rId1"/>
  <headerFooter>
    <oddHeader>&amp;C&amp;F/&amp;A&amp;R&amp;D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廣川拓</cp:lastModifiedBy>
  <cp:revision/>
  <dcterms:created xsi:type="dcterms:W3CDTF">2021-03-23T05:43:26Z</dcterms:created>
  <dcterms:modified xsi:type="dcterms:W3CDTF">2025-04-05T01:55:08Z</dcterms:modified>
  <cp:category/>
  <cp:contentStatus/>
</cp:coreProperties>
</file>