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916E363-3159-4B88-A2D8-B5736D65A44E}" xr6:coauthVersionLast="47" xr6:coauthVersionMax="47" xr10:uidLastSave="{00000000-0000-0000-0000-000000000000}"/>
  <bookViews>
    <workbookView xWindow="-108" yWindow="-108" windowWidth="23256" windowHeight="12576" activeTab="1" xr2:uid="{00000000-000D-0000-FFFF-FFFF00000000}"/>
  </bookViews>
  <sheets>
    <sheet name="提出書類" sheetId="62" r:id="rId1"/>
    <sheet name="催物のあらましと利用内容" sheetId="65" r:id="rId2"/>
  </sheets>
  <definedNames>
    <definedName name="_xlnm.Print_Area" localSheetId="1">催物のあらましと利用内容!$B$1:$AN$228</definedName>
    <definedName name="_xlnm.Print_Area" localSheetId="0">提出書類!$B$2:$AN$53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04" i="65" l="1"/>
  <c r="AI227" i="65" s="1"/>
  <c r="AI220" i="65"/>
  <c r="AI222" i="65"/>
  <c r="AI219" i="65"/>
  <c r="AI171" i="65"/>
  <c r="V140" i="65"/>
  <c r="V141" i="65"/>
  <c r="V142" i="65"/>
  <c r="V143" i="65"/>
  <c r="V144" i="65"/>
  <c r="V145" i="65"/>
  <c r="V139" i="65"/>
  <c r="AI226" i="65"/>
  <c r="AI225" i="65"/>
  <c r="AI224" i="65"/>
  <c r="AI223" i="65"/>
  <c r="AI221" i="65"/>
  <c r="AI218" i="65"/>
  <c r="AI217" i="65"/>
  <c r="AI216" i="65"/>
  <c r="AI215" i="65"/>
  <c r="AI214" i="65"/>
  <c r="AI213" i="65"/>
  <c r="AI212" i="65"/>
  <c r="AI211" i="65"/>
  <c r="AI210" i="65"/>
  <c r="AI209" i="65"/>
  <c r="AI208" i="65"/>
  <c r="AI207" i="65"/>
  <c r="AI206" i="65"/>
  <c r="AI205" i="65"/>
  <c r="AI196" i="65"/>
  <c r="AI195" i="65"/>
  <c r="AI194" i="65"/>
  <c r="AI193" i="65"/>
  <c r="AI192" i="65"/>
  <c r="AI191" i="65"/>
  <c r="AI190" i="65"/>
  <c r="AI189" i="65"/>
  <c r="AI188" i="65"/>
  <c r="AI187" i="65"/>
  <c r="AI186" i="65"/>
  <c r="AI185" i="65"/>
  <c r="AI184" i="65"/>
  <c r="AI183" i="65"/>
  <c r="AI182" i="65"/>
  <c r="AI181" i="65"/>
  <c r="AI180" i="65"/>
  <c r="AI179" i="65"/>
  <c r="AI178" i="65"/>
  <c r="AI177" i="65"/>
  <c r="AI176" i="65"/>
  <c r="AI175" i="65"/>
  <c r="AI174" i="65"/>
  <c r="AI173" i="65"/>
  <c r="AI172" i="65"/>
  <c r="AI170" i="65"/>
  <c r="AI169" i="65"/>
  <c r="AI168" i="65"/>
  <c r="AI167" i="65"/>
  <c r="AI166" i="65"/>
  <c r="AI165" i="65"/>
  <c r="AI164" i="65"/>
  <c r="AI163" i="65"/>
  <c r="AI162" i="65"/>
  <c r="AI161" i="65"/>
  <c r="AI160" i="65"/>
  <c r="U115" i="65"/>
  <c r="U114" i="65"/>
  <c r="U113" i="65"/>
  <c r="U112" i="65"/>
  <c r="U111" i="65"/>
  <c r="U110" i="65"/>
  <c r="U109" i="65"/>
  <c r="H104" i="65"/>
  <c r="H103" i="65"/>
  <c r="H102" i="65"/>
  <c r="H101" i="65"/>
  <c r="H100" i="65"/>
  <c r="H99" i="65"/>
  <c r="H98" i="65"/>
  <c r="H97" i="65"/>
  <c r="H96" i="65"/>
  <c r="H95" i="65"/>
  <c r="H94" i="65"/>
  <c r="H93" i="65"/>
  <c r="H92" i="65"/>
  <c r="H91" i="65"/>
  <c r="H75" i="65"/>
  <c r="H74" i="65"/>
  <c r="H73" i="65"/>
  <c r="H72" i="65"/>
  <c r="H71" i="65"/>
  <c r="H70" i="65"/>
  <c r="H69" i="65"/>
  <c r="H68" i="65"/>
  <c r="H67" i="65"/>
  <c r="H66" i="65"/>
  <c r="H65" i="65"/>
  <c r="H64" i="65"/>
  <c r="H63" i="65"/>
  <c r="H62" i="65"/>
  <c r="G53" i="65"/>
  <c r="G52" i="65"/>
  <c r="G51" i="65"/>
  <c r="G50" i="65"/>
  <c r="G49" i="65"/>
  <c r="G48" i="65"/>
  <c r="G47" i="65"/>
  <c r="H42" i="65"/>
  <c r="H41" i="65"/>
  <c r="H40" i="65"/>
  <c r="H39" i="65"/>
  <c r="H38" i="65"/>
  <c r="H37" i="65"/>
  <c r="H36" i="65"/>
  <c r="S9" i="65"/>
  <c r="Q9" i="65"/>
  <c r="S8" i="65"/>
  <c r="Q8" i="65"/>
  <c r="AI197" i="65" l="1"/>
  <c r="Q8" i="62" l="1"/>
  <c r="O8" i="62"/>
  <c r="Q7" i="62"/>
  <c r="O7"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197B334-F385-4B04-9306-C9C332017798}">
      <text>
        <r>
          <rPr>
            <sz val="9"/>
            <color indexed="81"/>
            <rFont val="MS P ゴシック"/>
            <family val="3"/>
            <charset val="128"/>
          </rPr>
          <t xml:space="preserve">催事のURLがあれば記載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9E54A060-23EE-464A-8ADC-188CA8754809}">
      <text>
        <r>
          <rPr>
            <sz val="9"/>
            <color indexed="81"/>
            <rFont val="MS P ゴシック"/>
            <family val="3"/>
            <charset val="128"/>
          </rPr>
          <t xml:space="preserve">予約初日を１日目でカウントする
</t>
        </r>
      </text>
    </comment>
    <comment ref="I36" authorId="0" shapeId="0" xr:uid="{52817074-5FF5-4937-B78E-97F4602DB081}">
      <text>
        <r>
          <rPr>
            <sz val="9"/>
            <color indexed="81"/>
            <rFont val="MS P ゴシック"/>
            <family val="3"/>
            <charset val="128"/>
          </rPr>
          <t xml:space="preserve">予約施設に〇
</t>
        </r>
      </text>
    </comment>
    <comment ref="H47" authorId="0" shapeId="0" xr:uid="{1AC3A3DE-D3C8-4F18-8BD0-410C08BCBE42}">
      <text>
        <r>
          <rPr>
            <sz val="9"/>
            <color indexed="81"/>
            <rFont val="MS P ゴシック"/>
            <family val="3"/>
            <charset val="128"/>
          </rPr>
          <t xml:space="preserve">例　9:00-17:00
</t>
        </r>
      </text>
    </comment>
    <comment ref="I62" authorId="0" shapeId="0" xr:uid="{5603BEBE-538A-4EFD-AF36-D7ED1FE921DA}">
      <text>
        <r>
          <rPr>
            <sz val="9"/>
            <color indexed="81"/>
            <rFont val="MS P ゴシック"/>
            <family val="3"/>
            <charset val="128"/>
          </rPr>
          <t xml:space="preserve">AB,ABC,ABCDなど
</t>
        </r>
      </text>
    </comment>
    <comment ref="K62" authorId="0" shapeId="0" xr:uid="{D67107DA-A4B0-4704-AAC1-6CC4844FD738}">
      <text>
        <r>
          <rPr>
            <sz val="9"/>
            <color indexed="81"/>
            <rFont val="MS P ゴシック"/>
            <family val="3"/>
            <charset val="128"/>
          </rPr>
          <t xml:space="preserve">該当する用途に〇
</t>
        </r>
      </text>
    </comment>
    <comment ref="N62" authorId="0" shapeId="0" xr:uid="{AB27B0AE-28F6-45B0-9E84-A56EDC2DE9F6}">
      <text>
        <r>
          <rPr>
            <sz val="9"/>
            <color indexed="81"/>
            <rFont val="MS P ゴシック"/>
            <family val="3"/>
            <charset val="128"/>
          </rPr>
          <t xml:space="preserve">時間記入例 0:00
</t>
        </r>
      </text>
    </comment>
    <comment ref="V62" authorId="0" shapeId="0" xr:uid="{8DB24E25-A2FD-43E9-B6E3-1B801F25A98E}">
      <text>
        <r>
          <rPr>
            <sz val="9"/>
            <color indexed="81"/>
            <rFont val="MS P ゴシック"/>
            <family val="3"/>
            <charset val="128"/>
          </rPr>
          <t xml:space="preserve">利用する場合〇
</t>
        </r>
      </text>
    </comment>
    <comment ref="I91" authorId="0" shapeId="0" xr:uid="{51539253-853F-4982-BD4E-1A44BA65E8F0}">
      <text>
        <r>
          <rPr>
            <sz val="9"/>
            <color indexed="81"/>
            <rFont val="MS P ゴシック"/>
            <family val="3"/>
            <charset val="128"/>
          </rPr>
          <t>第1、第2、第3、第4、第5、第6、第7それぞれを入力
第１～第7の
各会議室毎に入力</t>
        </r>
      </text>
    </comment>
    <comment ref="P91" authorId="0" shapeId="0" xr:uid="{ADD22B8C-E7A8-447F-AC6E-E265D7877631}">
      <text>
        <r>
          <rPr>
            <sz val="9"/>
            <color indexed="81"/>
            <rFont val="MS P ゴシック"/>
            <family val="3"/>
            <charset val="128"/>
          </rPr>
          <t xml:space="preserve">時間　9:00,16:00等
</t>
        </r>
      </text>
    </comment>
    <comment ref="AE179" authorId="0" shapeId="0" xr:uid="{FE9095E9-6534-4797-B060-2B06A9D0D1D9}">
      <text>
        <r>
          <rPr>
            <sz val="9"/>
            <color indexed="81"/>
            <rFont val="MS P ゴシック"/>
            <family val="3"/>
            <charset val="128"/>
          </rPr>
          <t>利用する場合は必ず1を入力</t>
        </r>
      </text>
    </comment>
  </commentList>
</comments>
</file>

<file path=xl/sharedStrings.xml><?xml version="1.0" encoding="utf-8"?>
<sst xmlns="http://schemas.openxmlformats.org/spreadsheetml/2006/main" count="710" uniqueCount="388">
  <si>
    <t>～</t>
    <phoneticPr fontId="1"/>
  </si>
  <si>
    <t>備考</t>
    <rPh sb="0" eb="2">
      <t>ビコウ</t>
    </rPh>
    <phoneticPr fontId="1"/>
  </si>
  <si>
    <t>控室</t>
    <rPh sb="0" eb="2">
      <t>ヒカエシツ</t>
    </rPh>
    <phoneticPr fontId="1"/>
  </si>
  <si>
    <t>A</t>
    <phoneticPr fontId="1"/>
  </si>
  <si>
    <t>B</t>
    <phoneticPr fontId="1"/>
  </si>
  <si>
    <t>C</t>
    <phoneticPr fontId="1"/>
  </si>
  <si>
    <t>D</t>
    <phoneticPr fontId="1"/>
  </si>
  <si>
    <t>展示室</t>
    <rPh sb="0" eb="3">
      <t>テンジシツ</t>
    </rPh>
    <phoneticPr fontId="1"/>
  </si>
  <si>
    <t>会議室</t>
    <rPh sb="0" eb="3">
      <t>カイギシツ</t>
    </rPh>
    <phoneticPr fontId="1"/>
  </si>
  <si>
    <t>その他</t>
    <rPh sb="2" eb="3">
      <t>ホカ</t>
    </rPh>
    <phoneticPr fontId="1"/>
  </si>
  <si>
    <t>公開</t>
    <rPh sb="0" eb="2">
      <t>コウカイ</t>
    </rPh>
    <phoneticPr fontId="1"/>
  </si>
  <si>
    <t>招待</t>
    <rPh sb="0" eb="2">
      <t>ショウタイ</t>
    </rPh>
    <phoneticPr fontId="1"/>
  </si>
  <si>
    <t>無料</t>
    <rPh sb="0" eb="2">
      <t>ムリョウ</t>
    </rPh>
    <phoneticPr fontId="1"/>
  </si>
  <si>
    <t>有料</t>
    <rPh sb="0" eb="2">
      <t>ユウリョウ</t>
    </rPh>
    <phoneticPr fontId="1"/>
  </si>
  <si>
    <t>なし</t>
    <phoneticPr fontId="1"/>
  </si>
  <si>
    <t>あり</t>
    <phoneticPr fontId="1"/>
  </si>
  <si>
    <t>第2</t>
    <rPh sb="0" eb="1">
      <t>ダイ</t>
    </rPh>
    <phoneticPr fontId="1"/>
  </si>
  <si>
    <t>第3</t>
    <rPh sb="0" eb="1">
      <t>ダイ</t>
    </rPh>
    <phoneticPr fontId="1"/>
  </si>
  <si>
    <t>第4</t>
    <rPh sb="0" eb="1">
      <t>ダイ</t>
    </rPh>
    <phoneticPr fontId="1"/>
  </si>
  <si>
    <t>第5</t>
    <rPh sb="0" eb="1">
      <t>ダイ</t>
    </rPh>
    <phoneticPr fontId="1"/>
  </si>
  <si>
    <t>第1</t>
    <rPh sb="0" eb="1">
      <t>ダイ</t>
    </rPh>
    <phoneticPr fontId="1"/>
  </si>
  <si>
    <t>第6</t>
    <rPh sb="0" eb="1">
      <t>ダイ</t>
    </rPh>
    <phoneticPr fontId="1"/>
  </si>
  <si>
    <t>第7</t>
    <rPh sb="0" eb="1">
      <t>ダイ</t>
    </rPh>
    <phoneticPr fontId="1"/>
  </si>
  <si>
    <t>※1 会期は会議等を開催している時間帯です。終日準備を行う日は会期開始、会期終了時刻の記入は不要です。</t>
    <rPh sb="3" eb="5">
      <t>カイキ</t>
    </rPh>
    <rPh sb="6" eb="8">
      <t>カイギ</t>
    </rPh>
    <rPh sb="8" eb="9">
      <t>トウ</t>
    </rPh>
    <rPh sb="10" eb="12">
      <t>カイサイ</t>
    </rPh>
    <rPh sb="16" eb="19">
      <t>ジカンタイ</t>
    </rPh>
    <rPh sb="22" eb="24">
      <t>シュウジツ</t>
    </rPh>
    <rPh sb="24" eb="26">
      <t>ジュンビ</t>
    </rPh>
    <rPh sb="27" eb="28">
      <t>オコナ</t>
    </rPh>
    <rPh sb="29" eb="30">
      <t>ヒ</t>
    </rPh>
    <rPh sb="31" eb="35">
      <t>カイキカイシ</t>
    </rPh>
    <rPh sb="36" eb="38">
      <t>カイキ</t>
    </rPh>
    <rPh sb="38" eb="40">
      <t>シュウリョウ</t>
    </rPh>
    <rPh sb="40" eb="42">
      <t>ジコク</t>
    </rPh>
    <rPh sb="43" eb="45">
      <t>キニュウ</t>
    </rPh>
    <rPh sb="46" eb="48">
      <t>フヨウ</t>
    </rPh>
    <phoneticPr fontId="1"/>
  </si>
  <si>
    <t>八王子消防署</t>
    <rPh sb="0" eb="3">
      <t>ハチオウジ</t>
    </rPh>
    <rPh sb="3" eb="6">
      <t>ショウボウショ</t>
    </rPh>
    <phoneticPr fontId="1"/>
  </si>
  <si>
    <t>NTT東日本</t>
    <rPh sb="3" eb="4">
      <t>ヒガシ</t>
    </rPh>
    <rPh sb="4" eb="6">
      <t>ニホン</t>
    </rPh>
    <phoneticPr fontId="1"/>
  </si>
  <si>
    <t>八王子警察署</t>
    <rPh sb="0" eb="3">
      <t>ハチオウジ</t>
    </rPh>
    <rPh sb="3" eb="6">
      <t>ケイサツショ</t>
    </rPh>
    <phoneticPr fontId="1"/>
  </si>
  <si>
    <t>八王子保健所</t>
    <rPh sb="0" eb="3">
      <t>ハチオウジ</t>
    </rPh>
    <rPh sb="3" eb="6">
      <t>ホケンジョ</t>
    </rPh>
    <phoneticPr fontId="1"/>
  </si>
  <si>
    <t>八王子税務署</t>
    <rPh sb="0" eb="3">
      <t>ハチオウジ</t>
    </rPh>
    <rPh sb="3" eb="6">
      <t>ゼイムショ</t>
    </rPh>
    <phoneticPr fontId="1"/>
  </si>
  <si>
    <t>一般社団法人日本音楽著作権協会(JASRAC)</t>
    <rPh sb="0" eb="2">
      <t>イッパン</t>
    </rPh>
    <rPh sb="2" eb="4">
      <t>シャダン</t>
    </rPh>
    <rPh sb="4" eb="6">
      <t>ホウジン</t>
    </rPh>
    <rPh sb="6" eb="8">
      <t>ニホン</t>
    </rPh>
    <rPh sb="8" eb="10">
      <t>オンガク</t>
    </rPh>
    <rPh sb="10" eb="13">
      <t>チョサクケン</t>
    </rPh>
    <rPh sb="13" eb="15">
      <t>キョウカイ</t>
    </rPh>
    <phoneticPr fontId="1"/>
  </si>
  <si>
    <t>14日前まで</t>
    <rPh sb="2" eb="3">
      <t>ニチ</t>
    </rPh>
    <rPh sb="3" eb="4">
      <t>マエ</t>
    </rPh>
    <phoneticPr fontId="1"/>
  </si>
  <si>
    <t>21日前まで</t>
    <rPh sb="2" eb="3">
      <t>ニチ</t>
    </rPh>
    <rPh sb="3" eb="4">
      <t>マエ</t>
    </rPh>
    <phoneticPr fontId="1"/>
  </si>
  <si>
    <t>東京税関</t>
    <rPh sb="0" eb="2">
      <t>トウキョウ</t>
    </rPh>
    <rPh sb="2" eb="4">
      <t>ゼイカン</t>
    </rPh>
    <phoneticPr fontId="1"/>
  </si>
  <si>
    <t>30日前まで</t>
    <rPh sb="2" eb="3">
      <t>ニチ</t>
    </rPh>
    <rPh sb="3" eb="4">
      <t>マエ</t>
    </rPh>
    <phoneticPr fontId="1"/>
  </si>
  <si>
    <t>【デジタルサイネージ利用申込書】</t>
    <rPh sb="10" eb="12">
      <t>リヨウ</t>
    </rPh>
    <rPh sb="12" eb="15">
      <t>モウシコミショ</t>
    </rPh>
    <phoneticPr fontId="1"/>
  </si>
  <si>
    <t>【公式ウェブサイト催事情報掲載申込書】</t>
    <rPh sb="1" eb="3">
      <t>コウシキ</t>
    </rPh>
    <rPh sb="9" eb="11">
      <t>サイジ</t>
    </rPh>
    <rPh sb="11" eb="13">
      <t>ジョウホウ</t>
    </rPh>
    <rPh sb="13" eb="15">
      <t>ケイサイ</t>
    </rPh>
    <rPh sb="15" eb="18">
      <t>モウシコミショ</t>
    </rPh>
    <phoneticPr fontId="1"/>
  </si>
  <si>
    <t>【バックヤード利用計画書】</t>
    <rPh sb="7" eb="9">
      <t>リヨウ</t>
    </rPh>
    <rPh sb="9" eb="12">
      <t>ケイカクショ</t>
    </rPh>
    <phoneticPr fontId="1"/>
  </si>
  <si>
    <t>【軽飲食等設営届出書】</t>
  </si>
  <si>
    <t>【禁止行為の解除承認申請書】</t>
  </si>
  <si>
    <t>【所定様式】</t>
    <rPh sb="1" eb="3">
      <t>ショテイ</t>
    </rPh>
    <rPh sb="3" eb="5">
      <t>ヨウシキ</t>
    </rPh>
    <phoneticPr fontId="1"/>
  </si>
  <si>
    <t>提出先</t>
    <rPh sb="0" eb="2">
      <t>テイシュツ</t>
    </rPh>
    <rPh sb="2" eb="3">
      <t>サキ</t>
    </rPh>
    <phoneticPr fontId="1"/>
  </si>
  <si>
    <t>たま未来メッセ</t>
    <rPh sb="2" eb="4">
      <t>ミライ</t>
    </rPh>
    <phoneticPr fontId="1"/>
  </si>
  <si>
    <t>【防火対象物一時使用届出書】</t>
  </si>
  <si>
    <t>清掃</t>
    <rPh sb="0" eb="2">
      <t>セイソウ</t>
    </rPh>
    <phoneticPr fontId="1"/>
  </si>
  <si>
    <t>利用しない</t>
    <rPh sb="0" eb="2">
      <t>リヨウ</t>
    </rPh>
    <phoneticPr fontId="1"/>
  </si>
  <si>
    <t>詳細</t>
    <rPh sb="0" eb="2">
      <t>ショウサイ</t>
    </rPh>
    <phoneticPr fontId="1"/>
  </si>
  <si>
    <t>単位</t>
    <rPh sb="0" eb="2">
      <t>タンイ</t>
    </rPh>
    <phoneticPr fontId="1"/>
  </si>
  <si>
    <t>必要数</t>
    <rPh sb="0" eb="3">
      <t>ヒツヨウスウ</t>
    </rPh>
    <phoneticPr fontId="1"/>
  </si>
  <si>
    <t>椅子</t>
    <rPh sb="0" eb="2">
      <t>イス</t>
    </rPh>
    <phoneticPr fontId="1"/>
  </si>
  <si>
    <t>テーブルクロス</t>
    <phoneticPr fontId="1"/>
  </si>
  <si>
    <t>吊り看板</t>
    <rPh sb="0" eb="1">
      <t>ツ</t>
    </rPh>
    <rPh sb="2" eb="4">
      <t>カンバン</t>
    </rPh>
    <phoneticPr fontId="1"/>
  </si>
  <si>
    <t>立て看板</t>
    <rPh sb="0" eb="1">
      <t>タ</t>
    </rPh>
    <rPh sb="2" eb="4">
      <t>カンバン</t>
    </rPh>
    <phoneticPr fontId="1"/>
  </si>
  <si>
    <t>演台めくり</t>
    <rPh sb="0" eb="2">
      <t>エンダイ</t>
    </rPh>
    <phoneticPr fontId="1"/>
  </si>
  <si>
    <t>自立スタンド付</t>
    <rPh sb="0" eb="2">
      <t>ジリツ</t>
    </rPh>
    <rPh sb="6" eb="7">
      <t>ツキ</t>
    </rPh>
    <phoneticPr fontId="1"/>
  </si>
  <si>
    <t>垂れ幕</t>
    <rPh sb="0" eb="1">
      <t>タ</t>
    </rPh>
    <rPh sb="2" eb="3">
      <t>マク</t>
    </rPh>
    <phoneticPr fontId="1"/>
  </si>
  <si>
    <t>スタンド付</t>
    <rPh sb="4" eb="5">
      <t>ツキ</t>
    </rPh>
    <phoneticPr fontId="1"/>
  </si>
  <si>
    <t>キャスター付</t>
    <rPh sb="5" eb="6">
      <t>ツ</t>
    </rPh>
    <phoneticPr fontId="1"/>
  </si>
  <si>
    <t>L型フロアスタンド</t>
    <rPh sb="1" eb="2">
      <t>ガタ</t>
    </rPh>
    <phoneticPr fontId="1"/>
  </si>
  <si>
    <t>合計</t>
    <rPh sb="0" eb="2">
      <t>ゴウケイ</t>
    </rPh>
    <phoneticPr fontId="1"/>
  </si>
  <si>
    <t>使用日数</t>
    <rPh sb="0" eb="4">
      <t>シヨウニッスウ</t>
    </rPh>
    <phoneticPr fontId="1"/>
  </si>
  <si>
    <t>備品名</t>
    <rPh sb="0" eb="3">
      <t>ビヒンメイ</t>
    </rPh>
    <phoneticPr fontId="1"/>
  </si>
  <si>
    <t>保有数</t>
    <rPh sb="0" eb="3">
      <t>ホユウスウ</t>
    </rPh>
    <phoneticPr fontId="1"/>
  </si>
  <si>
    <t>単価(税込)</t>
    <rPh sb="0" eb="2">
      <t>タンカ</t>
    </rPh>
    <phoneticPr fontId="1"/>
  </si>
  <si>
    <t>折りたたみテーブル</t>
    <rPh sb="0" eb="1">
      <t>オ</t>
    </rPh>
    <phoneticPr fontId="1"/>
  </si>
  <si>
    <t>受付テーブル</t>
    <rPh sb="0" eb="2">
      <t>ウケツケ</t>
    </rPh>
    <phoneticPr fontId="1"/>
  </si>
  <si>
    <t>小机</t>
    <rPh sb="0" eb="2">
      <t>コヅクエ</t>
    </rPh>
    <phoneticPr fontId="1"/>
  </si>
  <si>
    <t>展示台</t>
    <rPh sb="0" eb="3">
      <t>テンジダイ</t>
    </rPh>
    <phoneticPr fontId="1"/>
  </si>
  <si>
    <t>ハイカウンター</t>
    <phoneticPr fontId="1"/>
  </si>
  <si>
    <t>高所作業台</t>
    <rPh sb="0" eb="5">
      <t>コウショサギョウダイ</t>
    </rPh>
    <phoneticPr fontId="1"/>
  </si>
  <si>
    <t>展示パネル</t>
    <rPh sb="0" eb="2">
      <t>テンジ</t>
    </rPh>
    <phoneticPr fontId="1"/>
  </si>
  <si>
    <t>ポータブルステージ</t>
    <phoneticPr fontId="1"/>
  </si>
  <si>
    <t>ステージスカート</t>
    <phoneticPr fontId="1"/>
  </si>
  <si>
    <t>ステージステップ</t>
    <phoneticPr fontId="1"/>
  </si>
  <si>
    <t>天井スポットライト</t>
    <rPh sb="0" eb="2">
      <t>テンジョウ</t>
    </rPh>
    <phoneticPr fontId="1"/>
  </si>
  <si>
    <t>机用前垂れ</t>
    <rPh sb="0" eb="2">
      <t>ツクエヨウ</t>
    </rPh>
    <rPh sb="2" eb="4">
      <t>マエダ</t>
    </rPh>
    <phoneticPr fontId="1"/>
  </si>
  <si>
    <t>スタンド案内板</t>
    <rPh sb="4" eb="7">
      <t>アンナイバン</t>
    </rPh>
    <phoneticPr fontId="1"/>
  </si>
  <si>
    <t>ベルトパーテション</t>
    <phoneticPr fontId="1"/>
  </si>
  <si>
    <t>演台</t>
    <rPh sb="0" eb="2">
      <t>エンダイ</t>
    </rPh>
    <phoneticPr fontId="1"/>
  </si>
  <si>
    <t>司会台</t>
    <rPh sb="0" eb="3">
      <t>シカイダイ</t>
    </rPh>
    <phoneticPr fontId="1"/>
  </si>
  <si>
    <t>円卓　大</t>
    <rPh sb="0" eb="2">
      <t>エンタク</t>
    </rPh>
    <rPh sb="3" eb="4">
      <t>ダイ</t>
    </rPh>
    <phoneticPr fontId="1"/>
  </si>
  <si>
    <t>円卓　小</t>
    <rPh sb="0" eb="2">
      <t>エンタク</t>
    </rPh>
    <rPh sb="3" eb="4">
      <t>ショウ</t>
    </rPh>
    <phoneticPr fontId="1"/>
  </si>
  <si>
    <t>W1,800×D450×H720</t>
  </si>
  <si>
    <t>W1,500×D600×H720㎜</t>
  </si>
  <si>
    <t>W900×D450×H720㎜</t>
  </si>
  <si>
    <t>W1,800×D900×H700㎜</t>
  </si>
  <si>
    <t>W1,230×D500×H1,000㎜</t>
  </si>
  <si>
    <t>スタッキングチェア</t>
  </si>
  <si>
    <t>SNORKEL UL30E</t>
  </si>
  <si>
    <t>W4,800×H800㎜</t>
  </si>
  <si>
    <t>W978×D924×H700㎜</t>
  </si>
  <si>
    <t>白色LED200W・15,000lm</t>
  </si>
  <si>
    <t>W9,000×H900㎜</t>
  </si>
  <si>
    <t>W5,400×H600㎜</t>
  </si>
  <si>
    <t>W4,500×H450㎜</t>
  </si>
  <si>
    <t>W600×H3,200㎜</t>
  </si>
  <si>
    <t>W300×H600㎜</t>
  </si>
  <si>
    <t>W450×H450㎜</t>
  </si>
  <si>
    <t>W600×D500×H1,000㎜</t>
  </si>
  <si>
    <t>φ900×H700㎜</t>
  </si>
  <si>
    <t>1台／日</t>
  </si>
  <si>
    <t>1脚／日</t>
  </si>
  <si>
    <t>1式／日</t>
    <rPh sb="1" eb="2">
      <t>シキ</t>
    </rPh>
    <phoneticPr fontId="1"/>
  </si>
  <si>
    <t>1灯／日</t>
    <rPh sb="1" eb="2">
      <t>トモシビ</t>
    </rPh>
    <phoneticPr fontId="1"/>
  </si>
  <si>
    <t>各室に1組</t>
    <rPh sb="0" eb="2">
      <t>カクシツ</t>
    </rPh>
    <rPh sb="4" eb="5">
      <t>クミ</t>
    </rPh>
    <phoneticPr fontId="1"/>
  </si>
  <si>
    <t>計(税込)</t>
    <rPh sb="0" eb="1">
      <t>ケイ</t>
    </rPh>
    <rPh sb="1" eb="5">
      <t>ゼイコミ</t>
    </rPh>
    <phoneticPr fontId="1"/>
  </si>
  <si>
    <t>200inch、6900im</t>
    <phoneticPr fontId="1"/>
  </si>
  <si>
    <t>W2,400×D1,200×H800㎜</t>
    <phoneticPr fontId="1"/>
  </si>
  <si>
    <t>W2,400×D1,350㎜</t>
    <phoneticPr fontId="1"/>
  </si>
  <si>
    <t>W450×H1,200㎜</t>
    <phoneticPr fontId="1"/>
  </si>
  <si>
    <t>W600×H600㎜</t>
    <phoneticPr fontId="1"/>
  </si>
  <si>
    <t>H900㎜（ベルト長さ：3m）</t>
    <phoneticPr fontId="1"/>
  </si>
  <si>
    <t>H1,350～2,400㎜</t>
    <phoneticPr fontId="1"/>
  </si>
  <si>
    <t>φ1,800×H700㎜</t>
    <phoneticPr fontId="1"/>
  </si>
  <si>
    <t>○日目</t>
    <rPh sb="1" eb="3">
      <t>ニチメ</t>
    </rPh>
    <phoneticPr fontId="1"/>
  </si>
  <si>
    <t>利用日</t>
    <rPh sb="0" eb="3">
      <t>リヨウビ</t>
    </rPh>
    <phoneticPr fontId="1"/>
  </si>
  <si>
    <t>曜日</t>
    <rPh sb="0" eb="2">
      <t>ヨウビ</t>
    </rPh>
    <phoneticPr fontId="1"/>
  </si>
  <si>
    <t>日目</t>
    <rPh sb="0" eb="2">
      <t>ニチメ</t>
    </rPh>
    <phoneticPr fontId="1"/>
  </si>
  <si>
    <t>利用用途</t>
    <rPh sb="0" eb="4">
      <t>リヨウヨウト</t>
    </rPh>
    <phoneticPr fontId="1"/>
  </si>
  <si>
    <t>会期</t>
    <rPh sb="0" eb="2">
      <t>カイキ</t>
    </rPh>
    <phoneticPr fontId="1"/>
  </si>
  <si>
    <t>開扉</t>
    <rPh sb="0" eb="2">
      <t>カイヒ</t>
    </rPh>
    <phoneticPr fontId="1"/>
  </si>
  <si>
    <t>閉扉</t>
    <rPh sb="0" eb="2">
      <t>ヘイヒ</t>
    </rPh>
    <phoneticPr fontId="1"/>
  </si>
  <si>
    <t>未定</t>
    <rPh sb="0" eb="2">
      <t>ミテイ</t>
    </rPh>
    <phoneticPr fontId="1"/>
  </si>
  <si>
    <t>工事を伴う電気設備の利用</t>
  </si>
  <si>
    <t>水道設備の利用</t>
  </si>
  <si>
    <t>催物当日に混雑が予想される場合の届</t>
  </si>
  <si>
    <t>食品の調理加工・試飲試食・販売等の届</t>
  </si>
  <si>
    <t>酒類を販売する場合の届</t>
  </si>
  <si>
    <t>著作権のある音楽を使用する場合の届</t>
  </si>
  <si>
    <t>外国製品展示をする場合の届</t>
  </si>
  <si>
    <t>デジタルサイネージの利用</t>
    <phoneticPr fontId="1"/>
  </si>
  <si>
    <t>提出期限</t>
    <rPh sb="0" eb="4">
      <t>テイシュツキゲン</t>
    </rPh>
    <phoneticPr fontId="1"/>
  </si>
  <si>
    <t>必須</t>
    <rPh sb="0" eb="2">
      <t>ヒッス</t>
    </rPh>
    <phoneticPr fontId="1"/>
  </si>
  <si>
    <t>裸火・危険物の持込み等に関する許可申請</t>
    <phoneticPr fontId="1"/>
  </si>
  <si>
    <t>1台／回</t>
    <rPh sb="3" eb="4">
      <t>カイ</t>
    </rPh>
    <phoneticPr fontId="1"/>
  </si>
  <si>
    <t>1枚／回</t>
    <rPh sb="1" eb="2">
      <t>マイ</t>
    </rPh>
    <rPh sb="3" eb="4">
      <t>カイ</t>
    </rPh>
    <phoneticPr fontId="1"/>
  </si>
  <si>
    <t>催事名</t>
    <rPh sb="0" eb="3">
      <t>サイジメイ</t>
    </rPh>
    <phoneticPr fontId="1"/>
  </si>
  <si>
    <t>展示会</t>
    <rPh sb="0" eb="3">
      <t>テンジカイ</t>
    </rPh>
    <phoneticPr fontId="1"/>
  </si>
  <si>
    <t>セミナー</t>
    <phoneticPr fontId="1"/>
  </si>
  <si>
    <t>放送設備</t>
    <rPh sb="0" eb="4">
      <t>ホウソウセツビ</t>
    </rPh>
    <phoneticPr fontId="1"/>
  </si>
  <si>
    <t>有料有線LAN</t>
    <rPh sb="0" eb="2">
      <t>ユウリョウ</t>
    </rPh>
    <rPh sb="2" eb="4">
      <t>ユウセン</t>
    </rPh>
    <phoneticPr fontId="1"/>
  </si>
  <si>
    <t>撤去搬出</t>
    <rPh sb="0" eb="2">
      <t>テッキョ</t>
    </rPh>
    <rPh sb="2" eb="4">
      <t>ハンシュツ</t>
    </rPh>
    <phoneticPr fontId="1"/>
  </si>
  <si>
    <t>基本清掃　原状回復清掃</t>
    <rPh sb="0" eb="4">
      <t>キホンセイソウ</t>
    </rPh>
    <rPh sb="5" eb="9">
      <t>ゲンジョウカイフク</t>
    </rPh>
    <rPh sb="9" eb="11">
      <t>セイソウ</t>
    </rPh>
    <phoneticPr fontId="1"/>
  </si>
  <si>
    <t>パントリー利用</t>
    <rPh sb="5" eb="7">
      <t>リヨウ</t>
    </rPh>
    <phoneticPr fontId="1"/>
  </si>
  <si>
    <t>開始</t>
    <rPh sb="0" eb="2">
      <t>カイシ</t>
    </rPh>
    <phoneticPr fontId="1"/>
  </si>
  <si>
    <t>終了</t>
    <rPh sb="0" eb="2">
      <t>シュウリョウ</t>
    </rPh>
    <phoneticPr fontId="1"/>
  </si>
  <si>
    <t>手配会社(当施設契約業者のみ可)</t>
    <rPh sb="0" eb="4">
      <t>テハイカイシャ</t>
    </rPh>
    <rPh sb="5" eb="8">
      <t>トウシセツ</t>
    </rPh>
    <rPh sb="8" eb="12">
      <t>ケイヤクギョウシャ</t>
    </rPh>
    <rPh sb="14" eb="15">
      <t>カ</t>
    </rPh>
    <phoneticPr fontId="1"/>
  </si>
  <si>
    <t>日間</t>
    <rPh sb="0" eb="2">
      <t>ニチカン</t>
    </rPh>
    <phoneticPr fontId="1"/>
  </si>
  <si>
    <t>担当者名</t>
    <rPh sb="0" eb="4">
      <t>タントウシャメイ</t>
    </rPh>
    <phoneticPr fontId="1"/>
  </si>
  <si>
    <t>TEL</t>
    <phoneticPr fontId="1"/>
  </si>
  <si>
    <t>■展示室・会議室　利用日時</t>
    <rPh sb="1" eb="4">
      <t>テンジシツ</t>
    </rPh>
    <rPh sb="5" eb="8">
      <t>カイギシツ</t>
    </rPh>
    <rPh sb="9" eb="13">
      <t>リヨウニチジ</t>
    </rPh>
    <phoneticPr fontId="1"/>
  </si>
  <si>
    <t>■ケータリング・弁当について(主催者が用意する食事は、当施設の指定業者に依頼して下さい。)</t>
    <rPh sb="8" eb="10">
      <t>ベントウ</t>
    </rPh>
    <rPh sb="15" eb="18">
      <t>シュサイシャ</t>
    </rPh>
    <rPh sb="19" eb="21">
      <t>ヨウイ</t>
    </rPh>
    <rPh sb="23" eb="25">
      <t>ショクジ</t>
    </rPh>
    <rPh sb="27" eb="30">
      <t>トウシセツ</t>
    </rPh>
    <rPh sb="31" eb="33">
      <t>シテイ</t>
    </rPh>
    <rPh sb="33" eb="35">
      <t>ギョウシャ</t>
    </rPh>
    <rPh sb="36" eb="38">
      <t>イライ</t>
    </rPh>
    <rPh sb="40" eb="41">
      <t>クダ</t>
    </rPh>
    <phoneticPr fontId="1"/>
  </si>
  <si>
    <t>■提出書類</t>
    <rPh sb="1" eb="3">
      <t>テイシュツ</t>
    </rPh>
    <rPh sb="3" eb="5">
      <t>ショルイ</t>
    </rPh>
    <phoneticPr fontId="1"/>
  </si>
  <si>
    <t>■会議室　利用内容詳細</t>
    <rPh sb="1" eb="4">
      <t>カイギシツ</t>
    </rPh>
    <rPh sb="5" eb="7">
      <t>リヨウ</t>
    </rPh>
    <rPh sb="7" eb="9">
      <t>ナイヨウ</t>
    </rPh>
    <rPh sb="9" eb="11">
      <t>ショウサイ</t>
    </rPh>
    <phoneticPr fontId="1"/>
  </si>
  <si>
    <t>会議</t>
    <rPh sb="0" eb="2">
      <t>カイギ</t>
    </rPh>
    <phoneticPr fontId="1"/>
  </si>
  <si>
    <t>■展示室備品・付帯設備申し込み</t>
    <rPh sb="1" eb="4">
      <t>テンジシツ</t>
    </rPh>
    <rPh sb="4" eb="6">
      <t>ビヒン</t>
    </rPh>
    <rPh sb="7" eb="11">
      <t>フタイセツビ</t>
    </rPh>
    <rPh sb="11" eb="12">
      <t>モウ</t>
    </rPh>
    <rPh sb="13" eb="14">
      <t>コ</t>
    </rPh>
    <phoneticPr fontId="1"/>
  </si>
  <si>
    <t>利用する</t>
    <rPh sb="0" eb="2">
      <t>リヨウ</t>
    </rPh>
    <phoneticPr fontId="1"/>
  </si>
  <si>
    <t>■放送設備の利用　　(スクリーン、プロジェクター、AV卓、ワイヤレスマイクのいずれかを利用する場合）　1,500円(税込)/一式・各所室/1日</t>
    <rPh sb="1" eb="5">
      <t>ホウソウセツビ</t>
    </rPh>
    <rPh sb="6" eb="8">
      <t>リヨウ</t>
    </rPh>
    <rPh sb="56" eb="57">
      <t>エン</t>
    </rPh>
    <rPh sb="57" eb="61">
      <t>ゼイコミ</t>
    </rPh>
    <rPh sb="62" eb="64">
      <t>イッシキ</t>
    </rPh>
    <rPh sb="65" eb="68">
      <t>カクショシツ</t>
    </rPh>
    <rPh sb="70" eb="71">
      <t>ニチ</t>
    </rPh>
    <phoneticPr fontId="1"/>
  </si>
  <si>
    <t>点検で原状回復が認められない場合は、後納金に清掃代を加算させていただきます。　</t>
    <rPh sb="20" eb="21">
      <t>キン</t>
    </rPh>
    <rPh sb="26" eb="28">
      <t>カサン</t>
    </rPh>
    <phoneticPr fontId="1"/>
  </si>
  <si>
    <t>依頼しない（主催者側で清掃）</t>
    <rPh sb="0" eb="2">
      <t>イライ</t>
    </rPh>
    <rPh sb="6" eb="10">
      <t>シュサイシャガワ</t>
    </rPh>
    <rPh sb="11" eb="13">
      <t>セイソウ</t>
    </rPh>
    <phoneticPr fontId="1"/>
  </si>
  <si>
    <t>提出書類【あり・必須の場合)</t>
  </si>
  <si>
    <t>設営・撤去代を含む</t>
    <rPh sb="0" eb="2">
      <t>セツエイ</t>
    </rPh>
    <rPh sb="3" eb="5">
      <t>テッキョ</t>
    </rPh>
    <rPh sb="5" eb="6">
      <t>ダイ</t>
    </rPh>
    <rPh sb="7" eb="8">
      <t>フク</t>
    </rPh>
    <phoneticPr fontId="1"/>
  </si>
  <si>
    <t>産業サロン</t>
    <rPh sb="0" eb="2">
      <t>サンギョウ</t>
    </rPh>
    <phoneticPr fontId="1"/>
  </si>
  <si>
    <t>交流サロン</t>
    <rPh sb="0" eb="2">
      <t>コウリュウ</t>
    </rPh>
    <phoneticPr fontId="1"/>
  </si>
  <si>
    <t>応接A</t>
    <rPh sb="0" eb="2">
      <t>オウセツ</t>
    </rPh>
    <phoneticPr fontId="1"/>
  </si>
  <si>
    <t>応接B</t>
    <rPh sb="0" eb="2">
      <t>オウセツ</t>
    </rPh>
    <phoneticPr fontId="1"/>
  </si>
  <si>
    <t>託児室</t>
    <rPh sb="0" eb="3">
      <t>タクジシツ</t>
    </rPh>
    <phoneticPr fontId="1"/>
  </si>
  <si>
    <t>1F</t>
    <phoneticPr fontId="1"/>
  </si>
  <si>
    <t>3F</t>
    <phoneticPr fontId="1"/>
  </si>
  <si>
    <t>2F</t>
    <phoneticPr fontId="1"/>
  </si>
  <si>
    <t>■利用施設</t>
    <rPh sb="1" eb="3">
      <t>リヨウ</t>
    </rPh>
    <rPh sb="3" eb="5">
      <t>シセツ</t>
    </rPh>
    <phoneticPr fontId="1"/>
  </si>
  <si>
    <t>受付</t>
    <rPh sb="0" eb="2">
      <t>ウケツケ</t>
    </rPh>
    <phoneticPr fontId="1"/>
  </si>
  <si>
    <t>クローク</t>
    <phoneticPr fontId="1"/>
  </si>
  <si>
    <t>控室E</t>
    <rPh sb="0" eb="2">
      <t>ヒカエシツ</t>
    </rPh>
    <phoneticPr fontId="1"/>
  </si>
  <si>
    <t>展示室A</t>
    <rPh sb="0" eb="3">
      <t>テンジシツ</t>
    </rPh>
    <phoneticPr fontId="1"/>
  </si>
  <si>
    <t>展示室B</t>
    <rPh sb="0" eb="3">
      <t>テンジシツ</t>
    </rPh>
    <phoneticPr fontId="1"/>
  </si>
  <si>
    <t>展示室C</t>
    <rPh sb="0" eb="3">
      <t>テンジシツ</t>
    </rPh>
    <phoneticPr fontId="1"/>
  </si>
  <si>
    <t>展示室D</t>
    <rPh sb="0" eb="3">
      <t>テンジシツ</t>
    </rPh>
    <phoneticPr fontId="1"/>
  </si>
  <si>
    <t>第1会議室</t>
    <rPh sb="0" eb="1">
      <t>ダイ</t>
    </rPh>
    <rPh sb="2" eb="5">
      <t>カイギシツ</t>
    </rPh>
    <phoneticPr fontId="1"/>
  </si>
  <si>
    <t>第２会議室</t>
    <rPh sb="0" eb="1">
      <t>ダイ</t>
    </rPh>
    <rPh sb="2" eb="5">
      <t>カイギシツ</t>
    </rPh>
    <phoneticPr fontId="1"/>
  </si>
  <si>
    <t>第３会議室</t>
    <rPh sb="0" eb="1">
      <t>ダイ</t>
    </rPh>
    <rPh sb="2" eb="5">
      <t>カイギシツ</t>
    </rPh>
    <phoneticPr fontId="1"/>
  </si>
  <si>
    <t>第４会議室</t>
    <rPh sb="0" eb="1">
      <t>ダイ</t>
    </rPh>
    <rPh sb="2" eb="5">
      <t>カイギシツ</t>
    </rPh>
    <phoneticPr fontId="1"/>
  </si>
  <si>
    <t>第5会議室</t>
    <rPh sb="0" eb="1">
      <t>ダイ</t>
    </rPh>
    <rPh sb="2" eb="5">
      <t>カイギシツ</t>
    </rPh>
    <phoneticPr fontId="1"/>
  </si>
  <si>
    <t>第6会議室</t>
    <rPh sb="0" eb="1">
      <t>ダイ</t>
    </rPh>
    <rPh sb="2" eb="5">
      <t>カイギシツ</t>
    </rPh>
    <phoneticPr fontId="1"/>
  </si>
  <si>
    <t>第7会議室</t>
    <rPh sb="0" eb="1">
      <t>ダイ</t>
    </rPh>
    <rPh sb="2" eb="5">
      <t>カイギシツ</t>
    </rPh>
    <phoneticPr fontId="1"/>
  </si>
  <si>
    <t>屋根下広場</t>
    <rPh sb="0" eb="2">
      <t>ヤネ</t>
    </rPh>
    <rPh sb="2" eb="3">
      <t>シタ</t>
    </rPh>
    <rPh sb="3" eb="5">
      <t>ヒロバ</t>
    </rPh>
    <phoneticPr fontId="1"/>
  </si>
  <si>
    <t>催事概要と付帯設備・備品の利用申込届</t>
    <rPh sb="0" eb="2">
      <t>サイジ</t>
    </rPh>
    <rPh sb="2" eb="4">
      <t>ガイヨウ</t>
    </rPh>
    <rPh sb="5" eb="9">
      <t>フタイセツビ</t>
    </rPh>
    <rPh sb="10" eb="12">
      <t>ビヒン</t>
    </rPh>
    <rPh sb="13" eb="15">
      <t>リヨウ</t>
    </rPh>
    <rPh sb="15" eb="16">
      <t>モウ</t>
    </rPh>
    <rPh sb="16" eb="17">
      <t>コ</t>
    </rPh>
    <rPh sb="17" eb="18">
      <t>トドケ</t>
    </rPh>
    <phoneticPr fontId="1"/>
  </si>
  <si>
    <t>【催物のあらましと利用内容】</t>
    <rPh sb="1" eb="3">
      <t>モヨオシモノ</t>
    </rPh>
    <rPh sb="9" eb="11">
      <t>リヨウ</t>
    </rPh>
    <rPh sb="11" eb="13">
      <t>ナイヨウ</t>
    </rPh>
    <phoneticPr fontId="1"/>
  </si>
  <si>
    <t>バックヤードの利用（入庫証の交付）</t>
    <rPh sb="7" eb="9">
      <t>リヨウ</t>
    </rPh>
    <rPh sb="10" eb="13">
      <t>ニュウコショウ</t>
    </rPh>
    <rPh sb="14" eb="16">
      <t>コウフ</t>
    </rPh>
    <phoneticPr fontId="1"/>
  </si>
  <si>
    <t>会場設営・造作等に係る設営申請と承認</t>
    <rPh sb="0" eb="2">
      <t>カイジョウ</t>
    </rPh>
    <rPh sb="2" eb="4">
      <t>セツエイ</t>
    </rPh>
    <rPh sb="5" eb="8">
      <t>ゾウサクトウ</t>
    </rPh>
    <rPh sb="9" eb="10">
      <t>カカワ</t>
    </rPh>
    <rPh sb="11" eb="15">
      <t>セツエイシンセイ</t>
    </rPh>
    <rPh sb="16" eb="18">
      <t>ショウニン</t>
    </rPh>
    <phoneticPr fontId="1"/>
  </si>
  <si>
    <t>催事の管理運営体制の届</t>
    <rPh sb="0" eb="2">
      <t>サイジ</t>
    </rPh>
    <rPh sb="3" eb="9">
      <t>カンリウンエイタイセイ</t>
    </rPh>
    <rPh sb="10" eb="11">
      <t>トドケ</t>
    </rPh>
    <phoneticPr fontId="1"/>
  </si>
  <si>
    <t>【予防管理組織及び自衛消防組織編成表】</t>
    <phoneticPr fontId="1"/>
  </si>
  <si>
    <t>公式Webサイト「イベント情報」掲載申込</t>
    <rPh sb="0" eb="2">
      <t>コウシキ</t>
    </rPh>
    <rPh sb="13" eb="15">
      <t>ジョウホウ</t>
    </rPh>
    <rPh sb="16" eb="18">
      <t>ケイサイ</t>
    </rPh>
    <rPh sb="18" eb="20">
      <t>モウシコミ</t>
    </rPh>
    <phoneticPr fontId="1"/>
  </si>
  <si>
    <t>来場者への軽飲食サービスに関する届</t>
    <rPh sb="0" eb="3">
      <t>ライジョウシャ</t>
    </rPh>
    <rPh sb="5" eb="8">
      <t>ケイインショク</t>
    </rPh>
    <rPh sb="13" eb="14">
      <t>カン</t>
    </rPh>
    <rPh sb="16" eb="17">
      <t>トドケ</t>
    </rPh>
    <phoneticPr fontId="1"/>
  </si>
  <si>
    <t>通信設備工事の届</t>
    <rPh sb="0" eb="6">
      <t>ツウシンセツビコウジ</t>
    </rPh>
    <rPh sb="7" eb="8">
      <t>トドケ</t>
    </rPh>
    <phoneticPr fontId="1"/>
  </si>
  <si>
    <t>【電話通信等回線施工届出書】</t>
    <rPh sb="1" eb="3">
      <t>デンワ</t>
    </rPh>
    <rPh sb="3" eb="6">
      <t>ツウシントウ</t>
    </rPh>
    <rPh sb="6" eb="8">
      <t>カイセン</t>
    </rPh>
    <rPh sb="8" eb="10">
      <t>セコウ</t>
    </rPh>
    <phoneticPr fontId="1"/>
  </si>
  <si>
    <t>第1※</t>
    <rPh sb="0" eb="1">
      <t>ダイ</t>
    </rPh>
    <phoneticPr fontId="1"/>
  </si>
  <si>
    <t>第2※</t>
    <rPh sb="0" eb="1">
      <t>ダイ</t>
    </rPh>
    <phoneticPr fontId="1"/>
  </si>
  <si>
    <t>※第1、第２会議室は２分割での利用が可能なため、放送設備が２式あります。</t>
    <rPh sb="1" eb="2">
      <t>ダイ</t>
    </rPh>
    <rPh sb="4" eb="5">
      <t>ダイ</t>
    </rPh>
    <rPh sb="6" eb="9">
      <t>カイギシツ</t>
    </rPh>
    <rPh sb="11" eb="13">
      <t>ブンカツ</t>
    </rPh>
    <rPh sb="15" eb="17">
      <t>リヨウ</t>
    </rPh>
    <rPh sb="18" eb="20">
      <t>カノウ</t>
    </rPh>
    <rPh sb="24" eb="26">
      <t>ホウソウ</t>
    </rPh>
    <rPh sb="26" eb="28">
      <t>セツビ</t>
    </rPh>
    <rPh sb="30" eb="31">
      <t>シキ</t>
    </rPh>
    <phoneticPr fontId="1"/>
  </si>
  <si>
    <t>■インターネット接続</t>
  </si>
  <si>
    <t>手配無し</t>
    <rPh sb="0" eb="3">
      <t>テハイナ</t>
    </rPh>
    <phoneticPr fontId="1"/>
  </si>
  <si>
    <t>手配有り</t>
    <rPh sb="0" eb="2">
      <t>テハイ</t>
    </rPh>
    <rPh sb="2" eb="3">
      <t>ア</t>
    </rPh>
    <phoneticPr fontId="1"/>
  </si>
  <si>
    <t>パントリーの利用</t>
    <rPh sb="6" eb="8">
      <t>リヨウ</t>
    </rPh>
    <phoneticPr fontId="1"/>
  </si>
  <si>
    <t>利用無し</t>
    <rPh sb="0" eb="3">
      <t>リヨウナ</t>
    </rPh>
    <phoneticPr fontId="1"/>
  </si>
  <si>
    <t>■【展示室利用者のみ記入】天井スポットライトの利用　11,000円(税込)　１灯/1日</t>
    <rPh sb="2" eb="5">
      <t>テンジシツ</t>
    </rPh>
    <rPh sb="5" eb="8">
      <t>リヨウシャ</t>
    </rPh>
    <rPh sb="10" eb="12">
      <t>キニュウ</t>
    </rPh>
    <rPh sb="32" eb="33">
      <t>エン</t>
    </rPh>
    <rPh sb="33" eb="37">
      <t>ゼイコミ</t>
    </rPh>
    <rPh sb="39" eb="40">
      <t>トモシビ</t>
    </rPh>
    <rPh sb="42" eb="43">
      <t>ニチ</t>
    </rPh>
    <phoneticPr fontId="1"/>
  </si>
  <si>
    <t>■【展示室利用者のみ記入】清掃　　　</t>
    <rPh sb="2" eb="5">
      <t>テンジシツ</t>
    </rPh>
    <rPh sb="5" eb="8">
      <t>リヨウシャ</t>
    </rPh>
    <rPh sb="10" eb="12">
      <t>キニュウ</t>
    </rPh>
    <rPh sb="13" eb="15">
      <t>セイソウ</t>
    </rPh>
    <phoneticPr fontId="1"/>
  </si>
  <si>
    <t>基本清掃を依頼されない場合は、ご持参の掃除道具にて床の拭き掃除を含めた原状回復を予約時間内に行っていただく必要があります。</t>
  </si>
  <si>
    <t>会議室で展示、販売を行う場合の届</t>
  </si>
  <si>
    <t>●</t>
    <phoneticPr fontId="1"/>
  </si>
  <si>
    <t>提出先</t>
    <rPh sb="0" eb="3">
      <t>テイシュツサキ</t>
    </rPh>
    <phoneticPr fontId="1"/>
  </si>
  <si>
    <t>提出先に確認</t>
    <rPh sb="0" eb="2">
      <t>テイシュツ</t>
    </rPh>
    <rPh sb="2" eb="3">
      <t>サキ</t>
    </rPh>
    <rPh sb="4" eb="6">
      <t>カクニン</t>
    </rPh>
    <phoneticPr fontId="1"/>
  </si>
  <si>
    <t>提出先に確認</t>
    <rPh sb="0" eb="3">
      <t>テイシュツサキ</t>
    </rPh>
    <rPh sb="4" eb="6">
      <t>カクニン</t>
    </rPh>
    <phoneticPr fontId="1"/>
  </si>
  <si>
    <t>代表</t>
    <rPh sb="0" eb="2">
      <t>ダイヒョウ</t>
    </rPh>
    <phoneticPr fontId="1"/>
  </si>
  <si>
    <t>入場者</t>
    <rPh sb="0" eb="3">
      <t>ニュウジョウシャ</t>
    </rPh>
    <phoneticPr fontId="1"/>
  </si>
  <si>
    <t>出展社(者)数</t>
    <rPh sb="0" eb="2">
      <t>シュッテン</t>
    </rPh>
    <rPh sb="2" eb="3">
      <t>シャ</t>
    </rPh>
    <rPh sb="4" eb="5">
      <t>シャ</t>
    </rPh>
    <rPh sb="6" eb="7">
      <t>スウ</t>
    </rPh>
    <phoneticPr fontId="1"/>
  </si>
  <si>
    <t>社(者)</t>
    <rPh sb="0" eb="1">
      <t>シャ</t>
    </rPh>
    <rPh sb="2" eb="3">
      <t>シャ</t>
    </rPh>
    <phoneticPr fontId="1"/>
  </si>
  <si>
    <t>URL</t>
    <phoneticPr fontId="1"/>
  </si>
  <si>
    <t>スタッキングチェア</t>
    <phoneticPr fontId="1"/>
  </si>
  <si>
    <t>1脚/日</t>
    <rPh sb="1" eb="2">
      <t>アシ</t>
    </rPh>
    <rPh sb="3" eb="4">
      <t>ニチ</t>
    </rPh>
    <phoneticPr fontId="1"/>
  </si>
  <si>
    <t>放送設備※マイクのみの利用でも一式の申し込みとなります。</t>
    <rPh sb="0" eb="2">
      <t>ホウソウ</t>
    </rPh>
    <rPh sb="2" eb="4">
      <t>セツビ</t>
    </rPh>
    <rPh sb="11" eb="13">
      <t>リヨウ</t>
    </rPh>
    <rPh sb="15" eb="17">
      <t>イッシキ</t>
    </rPh>
    <rPh sb="18" eb="19">
      <t>モウ</t>
    </rPh>
    <rPh sb="20" eb="21">
      <t>コ</t>
    </rPh>
    <phoneticPr fontId="1"/>
  </si>
  <si>
    <t>1式/日</t>
    <rPh sb="1" eb="2">
      <t>シキ</t>
    </rPh>
    <rPh sb="3" eb="4">
      <t>ニチ</t>
    </rPh>
    <phoneticPr fontId="1"/>
  </si>
  <si>
    <t>各所室</t>
    <rPh sb="0" eb="1">
      <t>カク</t>
    </rPh>
    <rPh sb="1" eb="2">
      <t>ショ</t>
    </rPh>
    <rPh sb="2" eb="3">
      <t>シツ</t>
    </rPh>
    <phoneticPr fontId="1"/>
  </si>
  <si>
    <t>デジタルワイヤレスマイク</t>
    <phoneticPr fontId="1"/>
  </si>
  <si>
    <t>1本/日</t>
    <rPh sb="1" eb="2">
      <t>ホン</t>
    </rPh>
    <rPh sb="3" eb="4">
      <t>ニチ</t>
    </rPh>
    <phoneticPr fontId="1"/>
  </si>
  <si>
    <t>W2,400XD1,350mm</t>
    <phoneticPr fontId="1"/>
  </si>
  <si>
    <t>1枚/回</t>
    <rPh sb="1" eb="2">
      <t>マイ</t>
    </rPh>
    <rPh sb="3" eb="4">
      <t>カイ</t>
    </rPh>
    <phoneticPr fontId="1"/>
  </si>
  <si>
    <t>ハンガーラック</t>
    <phoneticPr fontId="1"/>
  </si>
  <si>
    <t>W900/ハンガー15本付</t>
    <rPh sb="11" eb="12">
      <t>ホン</t>
    </rPh>
    <rPh sb="12" eb="13">
      <t>ツキ</t>
    </rPh>
    <phoneticPr fontId="1"/>
  </si>
  <si>
    <t>1台/日</t>
    <rPh sb="1" eb="2">
      <t>ダイ</t>
    </rPh>
    <rPh sb="3" eb="4">
      <t>ニチ</t>
    </rPh>
    <phoneticPr fontId="1"/>
  </si>
  <si>
    <t>W3,600XH450mm</t>
    <phoneticPr fontId="1"/>
  </si>
  <si>
    <t>W900XH1,800mm</t>
    <phoneticPr fontId="1"/>
  </si>
  <si>
    <t>W450XH1,200mm</t>
    <phoneticPr fontId="1"/>
  </si>
  <si>
    <t>W450XH2,100mm</t>
    <phoneticPr fontId="1"/>
  </si>
  <si>
    <t>机用前垂れ</t>
    <rPh sb="0" eb="1">
      <t>ツクエ</t>
    </rPh>
    <rPh sb="1" eb="2">
      <t>ヨウ</t>
    </rPh>
    <rPh sb="2" eb="4">
      <t>マエダ</t>
    </rPh>
    <phoneticPr fontId="1"/>
  </si>
  <si>
    <t>W300XH600mm</t>
    <phoneticPr fontId="1"/>
  </si>
  <si>
    <t>スタンド案内版</t>
    <rPh sb="4" eb="6">
      <t>アンナイ</t>
    </rPh>
    <rPh sb="6" eb="7">
      <t>バン</t>
    </rPh>
    <phoneticPr fontId="1"/>
  </si>
  <si>
    <t>W600XH600mm</t>
    <phoneticPr fontId="1"/>
  </si>
  <si>
    <t>W450XH450mm</t>
    <phoneticPr fontId="1"/>
  </si>
  <si>
    <t>三つ折りパーティション</t>
    <rPh sb="0" eb="1">
      <t>ミ</t>
    </rPh>
    <rPh sb="2" eb="3">
      <t>オ</t>
    </rPh>
    <phoneticPr fontId="1"/>
  </si>
  <si>
    <t>W800+1,200+800XH1,800mm</t>
    <phoneticPr fontId="1"/>
  </si>
  <si>
    <t>１台</t>
    <rPh sb="1" eb="2">
      <t>ダイ</t>
    </rPh>
    <phoneticPr fontId="1"/>
  </si>
  <si>
    <t>司会台</t>
    <rPh sb="0" eb="2">
      <t>シカイ</t>
    </rPh>
    <rPh sb="2" eb="3">
      <t>ダイ</t>
    </rPh>
    <phoneticPr fontId="1"/>
  </si>
  <si>
    <t>W600XD500XH1,000mm</t>
    <phoneticPr fontId="1"/>
  </si>
  <si>
    <t>H1,350～2,400mm</t>
    <phoneticPr fontId="1"/>
  </si>
  <si>
    <t>サインスタンド</t>
    <phoneticPr fontId="1"/>
  </si>
  <si>
    <t>H1,100m(A3縦サイズ用)</t>
    <rPh sb="10" eb="11">
      <t>タテ</t>
    </rPh>
    <rPh sb="14" eb="15">
      <t>ヨウ</t>
    </rPh>
    <phoneticPr fontId="1"/>
  </si>
  <si>
    <t>■会議室　備品・付帯設備申し込み</t>
    <rPh sb="1" eb="4">
      <t>カイギシツ</t>
    </rPh>
    <rPh sb="5" eb="7">
      <t>ビヒン</t>
    </rPh>
    <rPh sb="8" eb="10">
      <t>フタイ</t>
    </rPh>
    <rPh sb="10" eb="12">
      <t>セツビ</t>
    </rPh>
    <rPh sb="12" eb="13">
      <t>モウ</t>
    </rPh>
    <rPh sb="14" eb="15">
      <t>コ</t>
    </rPh>
    <phoneticPr fontId="1"/>
  </si>
  <si>
    <t>スクリーン併用可、設営・撤去費を含む</t>
    <rPh sb="5" eb="7">
      <t>ヘイヨウ</t>
    </rPh>
    <rPh sb="7" eb="8">
      <t>カ</t>
    </rPh>
    <rPh sb="9" eb="11">
      <t>セツエイ</t>
    </rPh>
    <rPh sb="12" eb="15">
      <t>テッキョヒ</t>
    </rPh>
    <rPh sb="16" eb="17">
      <t>フク</t>
    </rPh>
    <phoneticPr fontId="1"/>
  </si>
  <si>
    <t>自立脚付、設営・撤去費を含む</t>
    <rPh sb="0" eb="2">
      <t>ジリツ</t>
    </rPh>
    <rPh sb="2" eb="3">
      <t>アシ</t>
    </rPh>
    <rPh sb="3" eb="4">
      <t>ツキ</t>
    </rPh>
    <phoneticPr fontId="1"/>
  </si>
  <si>
    <t>イベントURL</t>
  </si>
  <si>
    <t>Email</t>
  </si>
  <si>
    <t>パントリー1</t>
  </si>
  <si>
    <t>パントリー2</t>
  </si>
  <si>
    <t>パントリー3</t>
  </si>
  <si>
    <t>パントリー4</t>
  </si>
  <si>
    <t>装飾搬入</t>
  </si>
  <si>
    <t>無料　館内WiFi</t>
  </si>
  <si>
    <t>ケータリング　　　　　手配</t>
  </si>
  <si>
    <t>オプション清掃2 / 設営後清掃</t>
  </si>
  <si>
    <t>オプション清掃3 / 開催日清掃</t>
  </si>
  <si>
    <t>オプション清掃4 / 閉場後清掃</t>
  </si>
  <si>
    <t>オプション清掃5 / 夜間清掃</t>
  </si>
  <si>
    <t>リストにないものはご相談下さい。　レンタル業者に直接ご依頼いただいてもかまいません。</t>
  </si>
  <si>
    <t>1式／日</t>
  </si>
  <si>
    <t>1Gベストエフォート</t>
  </si>
  <si>
    <t>1G ベストエフォート</t>
  </si>
  <si>
    <t>■情報掲載関連</t>
  </si>
  <si>
    <t>臨時回線を設ける
NTTインターネット工事要</t>
  </si>
  <si>
    <t>公式ウェブサイト
イベント情報への詳細掲載</t>
  </si>
  <si>
    <t>施設内デジタルサイネージへの
催事案内表示</t>
  </si>
  <si>
    <t>案件番号</t>
  </si>
  <si>
    <t>無料　館内WiFI</t>
  </si>
  <si>
    <t>有線LAN</t>
    <rPh sb="0" eb="2">
      <t>ユウセン</t>
    </rPh>
    <phoneticPr fontId="1"/>
  </si>
  <si>
    <t>VLAN設定</t>
    <rPh sb="4" eb="6">
      <t>セッテイ</t>
    </rPh>
    <phoneticPr fontId="1"/>
  </si>
  <si>
    <t>設定費用</t>
    <rPh sb="0" eb="2">
      <t>セッテイ</t>
    </rPh>
    <rPh sb="2" eb="4">
      <t>ヒヨウ</t>
    </rPh>
    <phoneticPr fontId="1"/>
  </si>
  <si>
    <t>1式／回</t>
    <rPh sb="3" eb="4">
      <t>カイ</t>
    </rPh>
    <phoneticPr fontId="1"/>
  </si>
  <si>
    <t>1G ベストエフォート/10M　帯域保証</t>
    <rPh sb="16" eb="18">
      <t>タイイキ</t>
    </rPh>
    <rPh sb="18" eb="20">
      <t>ホショウ</t>
    </rPh>
    <phoneticPr fontId="1"/>
  </si>
  <si>
    <t>差込口　各室6か所</t>
    <rPh sb="0" eb="2">
      <t>サシコミ</t>
    </rPh>
    <rPh sb="2" eb="3">
      <t>グチ</t>
    </rPh>
    <rPh sb="4" eb="6">
      <t>カクシツ</t>
    </rPh>
    <rPh sb="8" eb="9">
      <t>ショ</t>
    </rPh>
    <phoneticPr fontId="1"/>
  </si>
  <si>
    <t>1G ベストエフォート/10M 帯域保障</t>
    <phoneticPr fontId="1"/>
  </si>
  <si>
    <t>差し込み口あり</t>
    <phoneticPr fontId="1"/>
  </si>
  <si>
    <t xml:space="preserve"> </t>
    <phoneticPr fontId="1"/>
  </si>
  <si>
    <t>4閉場後清掃</t>
    <rPh sb="1" eb="3">
      <t>ヘイジョウ</t>
    </rPh>
    <rPh sb="3" eb="4">
      <t>ゴ</t>
    </rPh>
    <rPh sb="4" eb="6">
      <t>セイソウ</t>
    </rPh>
    <phoneticPr fontId="1"/>
  </si>
  <si>
    <t>5夜間清掃</t>
    <rPh sb="1" eb="3">
      <t>ヤカン</t>
    </rPh>
    <rPh sb="3" eb="5">
      <t>セイソウ</t>
    </rPh>
    <phoneticPr fontId="1"/>
  </si>
  <si>
    <t>1基本清掃</t>
    <rPh sb="1" eb="5">
      <t>キホンセイソウ</t>
    </rPh>
    <phoneticPr fontId="1"/>
  </si>
  <si>
    <t>2設営後清掃</t>
    <rPh sb="1" eb="3">
      <t>セツエイ</t>
    </rPh>
    <rPh sb="3" eb="4">
      <t>ゴ</t>
    </rPh>
    <rPh sb="4" eb="6">
      <t>セイソウ</t>
    </rPh>
    <phoneticPr fontId="1"/>
  </si>
  <si>
    <t>3開催日清掃</t>
    <rPh sb="1" eb="4">
      <t>カイサイビ</t>
    </rPh>
    <rPh sb="4" eb="6">
      <t>セイソウ</t>
    </rPh>
    <phoneticPr fontId="1"/>
  </si>
  <si>
    <t>社名/団体名</t>
    <rPh sb="0" eb="2">
      <t>シャメイ</t>
    </rPh>
    <rPh sb="3" eb="5">
      <t>ダンタイ</t>
    </rPh>
    <rPh sb="5" eb="6">
      <t>メイ</t>
    </rPh>
    <phoneticPr fontId="1"/>
  </si>
  <si>
    <t>主催</t>
    <rPh sb="0" eb="2">
      <t>シュサイ</t>
    </rPh>
    <phoneticPr fontId="1"/>
  </si>
  <si>
    <t>備考：</t>
    <rPh sb="0" eb="2">
      <t>ビコウ</t>
    </rPh>
    <phoneticPr fontId="1"/>
  </si>
  <si>
    <t>施設記入</t>
    <rPh sb="0" eb="2">
      <t>シセツ</t>
    </rPh>
    <rPh sb="2" eb="4">
      <t>キニュウ</t>
    </rPh>
    <phoneticPr fontId="1"/>
  </si>
  <si>
    <t>有料　有線LAN</t>
    <phoneticPr fontId="1"/>
  </si>
  <si>
    <t>一部有料</t>
    <rPh sb="0" eb="2">
      <t>イチブ</t>
    </rPh>
    <rPh sb="2" eb="4">
      <t>ユウリョウ</t>
    </rPh>
    <phoneticPr fontId="1"/>
  </si>
  <si>
    <t>1室でも4室でも同料金</t>
    <rPh sb="1" eb="2">
      <t>シツ</t>
    </rPh>
    <rPh sb="5" eb="6">
      <t>シツ</t>
    </rPh>
    <rPh sb="8" eb="9">
      <t>ドウ</t>
    </rPh>
    <rPh sb="9" eb="11">
      <t>リョウキン</t>
    </rPh>
    <phoneticPr fontId="1"/>
  </si>
  <si>
    <t>利用する場所に〇</t>
    <rPh sb="0" eb="2">
      <t>リヨウ</t>
    </rPh>
    <rPh sb="4" eb="6">
      <t>バショ</t>
    </rPh>
    <phoneticPr fontId="1"/>
  </si>
  <si>
    <t>【装飾等施工申請書】</t>
    <rPh sb="1" eb="3">
      <t>ソウショク</t>
    </rPh>
    <rPh sb="3" eb="4">
      <t>トウ</t>
    </rPh>
    <rPh sb="4" eb="6">
      <t>セコウ</t>
    </rPh>
    <rPh sb="6" eb="9">
      <t>シンセイショ</t>
    </rPh>
    <phoneticPr fontId="1"/>
  </si>
  <si>
    <t>【装飾図面】</t>
    <rPh sb="1" eb="3">
      <t>ソウショク</t>
    </rPh>
    <rPh sb="3" eb="5">
      <t>ズメン</t>
    </rPh>
    <phoneticPr fontId="1"/>
  </si>
  <si>
    <t>【 電気利用届出書】</t>
    <phoneticPr fontId="1"/>
  </si>
  <si>
    <t>【電気工事配線図面】</t>
    <phoneticPr fontId="1"/>
  </si>
  <si>
    <t>【水道利用届出書】</t>
    <phoneticPr fontId="1"/>
  </si>
  <si>
    <t>【水道工事配管図面】</t>
    <phoneticPr fontId="1"/>
  </si>
  <si>
    <t>提出書類</t>
    <rPh sb="0" eb="2">
      <t>テイシュツ</t>
    </rPh>
    <rPh sb="2" eb="4">
      <t>ショルイ</t>
    </rPh>
    <phoneticPr fontId="1"/>
  </si>
  <si>
    <t>案件番号</t>
    <rPh sb="0" eb="2">
      <t>アンケン</t>
    </rPh>
    <rPh sb="2" eb="4">
      <t>バンゴウ</t>
    </rPh>
    <phoneticPr fontId="1"/>
  </si>
  <si>
    <t>W1,800XH900                (自立脚付H1,800mm)</t>
    <rPh sb="28" eb="30">
      <t>ジリツ</t>
    </rPh>
    <rPh sb="30" eb="31">
      <t>アシ</t>
    </rPh>
    <rPh sb="31" eb="32">
      <t>ツキ</t>
    </rPh>
    <phoneticPr fontId="1"/>
  </si>
  <si>
    <t>第1、第2会議室には2式、その他は各1式</t>
    <rPh sb="0" eb="1">
      <t>ダイ</t>
    </rPh>
    <rPh sb="3" eb="4">
      <t>ダイ</t>
    </rPh>
    <rPh sb="5" eb="8">
      <t>カイギシツ</t>
    </rPh>
    <rPh sb="11" eb="12">
      <t>シキ</t>
    </rPh>
    <rPh sb="15" eb="16">
      <t>ホカ</t>
    </rPh>
    <rPh sb="17" eb="18">
      <t>カク</t>
    </rPh>
    <rPh sb="19" eb="20">
      <t>シキ</t>
    </rPh>
    <phoneticPr fontId="1"/>
  </si>
  <si>
    <r>
      <t>臨時電話</t>
    </r>
    <r>
      <rPr>
        <sz val="10"/>
        <color theme="1"/>
        <rFont val="Meiryo UI"/>
        <family val="3"/>
        <charset val="128"/>
      </rPr>
      <t>(NTTインターネット工事含む)</t>
    </r>
    <r>
      <rPr>
        <sz val="11"/>
        <color theme="1"/>
        <rFont val="Meiryo UI"/>
        <family val="3"/>
        <charset val="128"/>
      </rPr>
      <t>利用</t>
    </r>
    <phoneticPr fontId="1"/>
  </si>
  <si>
    <t>催物のあらましと利用内容                                                                                                                 　　</t>
    <rPh sb="0" eb="2">
      <t>モヨオシモノ</t>
    </rPh>
    <rPh sb="8" eb="10">
      <t>リヨウ</t>
    </rPh>
    <rPh sb="10" eb="12">
      <t>ナイヨウ</t>
    </rPh>
    <phoneticPr fontId="1"/>
  </si>
  <si>
    <t>作成日：</t>
    <phoneticPr fontId="1"/>
  </si>
  <si>
    <t>展示室備品・付帯設備申込書</t>
    <rPh sb="0" eb="5">
      <t>テンジシツビヒン</t>
    </rPh>
    <rPh sb="6" eb="8">
      <t>フタイ</t>
    </rPh>
    <rPh sb="8" eb="10">
      <t>セツビ</t>
    </rPh>
    <rPh sb="10" eb="12">
      <t>モウシコミ</t>
    </rPh>
    <rPh sb="12" eb="13">
      <t>ショ</t>
    </rPh>
    <phoneticPr fontId="1"/>
  </si>
  <si>
    <t>会議室備品・付帯設備申込書</t>
    <rPh sb="0" eb="3">
      <t>カイギシツ</t>
    </rPh>
    <rPh sb="3" eb="5">
      <t>ビヒン</t>
    </rPh>
    <rPh sb="6" eb="8">
      <t>フタイ</t>
    </rPh>
    <rPh sb="8" eb="10">
      <t>セツビ</t>
    </rPh>
    <rPh sb="10" eb="12">
      <t>モウシコミ</t>
    </rPh>
    <rPh sb="12" eb="13">
      <t>ショ</t>
    </rPh>
    <phoneticPr fontId="1"/>
  </si>
  <si>
    <t>W900/ハンガー15本付き</t>
    <phoneticPr fontId="1"/>
  </si>
  <si>
    <t>スタンドのみ、案内板をご持参下さい</t>
    <rPh sb="7" eb="10">
      <t>アンナイバン</t>
    </rPh>
    <rPh sb="12" eb="14">
      <t>ジサン</t>
    </rPh>
    <rPh sb="14" eb="15">
      <t>クダ</t>
    </rPh>
    <phoneticPr fontId="1"/>
  </si>
  <si>
    <t>W900×H1,800㎜</t>
    <phoneticPr fontId="1"/>
  </si>
  <si>
    <t>W2,700XH1,800㎜</t>
    <phoneticPr fontId="1"/>
  </si>
  <si>
    <t>Ｈ1,000～1,800㎜</t>
    <phoneticPr fontId="1"/>
  </si>
  <si>
    <t>ABC:各室2灯/Ｄ:5灯</t>
    <rPh sb="4" eb="6">
      <t>カクシツ</t>
    </rPh>
    <rPh sb="7" eb="8">
      <t>トモシビ</t>
    </rPh>
    <rPh sb="12" eb="13">
      <t>トモシビ</t>
    </rPh>
    <phoneticPr fontId="1"/>
  </si>
  <si>
    <t>放送設備:スクリーン、　　　　　　　プロジェクター、AV卓、　　　　　　　ワイヤレスハンドマイク２本</t>
    <rPh sb="0" eb="4">
      <t>ホウソウセツビ</t>
    </rPh>
    <rPh sb="28" eb="29">
      <t>タク</t>
    </rPh>
    <rPh sb="49" eb="50">
      <t>ホン</t>
    </rPh>
    <phoneticPr fontId="1"/>
  </si>
  <si>
    <t>1本／日</t>
    <rPh sb="1" eb="2">
      <t>ホン</t>
    </rPh>
    <phoneticPr fontId="1"/>
  </si>
  <si>
    <t>※常設しているテーブル、椅子、演台、ホワイトボードは無料です。スクリーン、プロジェクターは常設していますが、放送設備使用料がかかります。</t>
    <rPh sb="1" eb="3">
      <t>ジョウセツ</t>
    </rPh>
    <rPh sb="12" eb="14">
      <t>イス</t>
    </rPh>
    <rPh sb="15" eb="16">
      <t>エン</t>
    </rPh>
    <rPh sb="16" eb="17">
      <t>ダイ</t>
    </rPh>
    <rPh sb="26" eb="28">
      <t>ムリョウ</t>
    </rPh>
    <rPh sb="45" eb="47">
      <t>ジョウセツ</t>
    </rPh>
    <rPh sb="54" eb="58">
      <t>ホウソウセツビ</t>
    </rPh>
    <rPh sb="58" eb="61">
      <t>シヨウリョウ</t>
    </rPh>
    <phoneticPr fontId="1"/>
  </si>
  <si>
    <t>※会議室と共有・飲食用の利用は不可</t>
    <rPh sb="1" eb="4">
      <t>カイギシツ</t>
    </rPh>
    <rPh sb="5" eb="7">
      <t>キョウユウ</t>
    </rPh>
    <rPh sb="8" eb="11">
      <t>インショクヨウ</t>
    </rPh>
    <rPh sb="12" eb="14">
      <t>リヨウ</t>
    </rPh>
    <rPh sb="15" eb="17">
      <t>フカ</t>
    </rPh>
    <phoneticPr fontId="1"/>
  </si>
  <si>
    <t>※展示室と共有・飲食用の利用は不可</t>
    <rPh sb="1" eb="4">
      <t>テンジシツ</t>
    </rPh>
    <rPh sb="5" eb="7">
      <t>キョウユウ</t>
    </rPh>
    <rPh sb="8" eb="11">
      <t>インショクヨウ</t>
    </rPh>
    <rPh sb="12" eb="14">
      <t>リヨウ</t>
    </rPh>
    <rPh sb="15" eb="17">
      <t>フカ</t>
    </rPh>
    <phoneticPr fontId="1"/>
  </si>
  <si>
    <t>各室2本まで・2本別々のボリューム調整はできません。</t>
    <rPh sb="0" eb="2">
      <t>カクシツ</t>
    </rPh>
    <rPh sb="3" eb="4">
      <t>ホン</t>
    </rPh>
    <rPh sb="8" eb="9">
      <t>ホン</t>
    </rPh>
    <rPh sb="9" eb="11">
      <t>ベツベツ</t>
    </rPh>
    <rPh sb="17" eb="19">
      <t>チョウセイ</t>
    </rPh>
    <phoneticPr fontId="1"/>
  </si>
  <si>
    <t>各室2本まで・ケーブル各30mまで</t>
    <rPh sb="0" eb="2">
      <t>カクシツ</t>
    </rPh>
    <rPh sb="3" eb="4">
      <t>ホン</t>
    </rPh>
    <rPh sb="11" eb="12">
      <t>カク</t>
    </rPh>
    <phoneticPr fontId="1"/>
  </si>
  <si>
    <t>第6.第7会議室は追加不可</t>
    <rPh sb="0" eb="1">
      <t>ダイ</t>
    </rPh>
    <rPh sb="3" eb="4">
      <t>ダイ</t>
    </rPh>
    <rPh sb="5" eb="8">
      <t>カイギシツ</t>
    </rPh>
    <rPh sb="9" eb="11">
      <t>ツイカ</t>
    </rPh>
    <rPh sb="11" eb="13">
      <t>フカ</t>
    </rPh>
    <phoneticPr fontId="1"/>
  </si>
  <si>
    <t>関係者</t>
    <rPh sb="0" eb="2">
      <t>カンケイ</t>
    </rPh>
    <rPh sb="2" eb="3">
      <t>シャ</t>
    </rPh>
    <phoneticPr fontId="1"/>
  </si>
  <si>
    <t>社(者)</t>
    <rPh sb="0" eb="1">
      <t>シャ</t>
    </rPh>
    <rPh sb="2" eb="3">
      <t>シャ</t>
    </rPh>
    <phoneticPr fontId="1"/>
  </si>
  <si>
    <t>待機列想定人数(最大数)</t>
  </si>
  <si>
    <t>人</t>
    <rPh sb="0" eb="1">
      <t>ニン</t>
    </rPh>
    <phoneticPr fontId="1"/>
  </si>
  <si>
    <t>出展社(者)の内中小企業数</t>
    <phoneticPr fontId="1"/>
  </si>
  <si>
    <t>入場料</t>
    <rPh sb="0" eb="3">
      <t>ニュウジョウリョウ</t>
    </rPh>
    <phoneticPr fontId="1"/>
  </si>
  <si>
    <t>待機列の発生</t>
    <rPh sb="0" eb="2">
      <t>タイキ</t>
    </rPh>
    <rPh sb="2" eb="3">
      <t>レツ</t>
    </rPh>
    <rPh sb="4" eb="6">
      <t>ハッセイ</t>
    </rPh>
    <phoneticPr fontId="1"/>
  </si>
  <si>
    <t>■設営・撤去について</t>
    <rPh sb="1" eb="3">
      <t>セツエイ</t>
    </rPh>
    <rPh sb="4" eb="6">
      <t>テッキョ</t>
    </rPh>
    <phoneticPr fontId="1"/>
  </si>
  <si>
    <t>代表施工会社</t>
    <rPh sb="0" eb="2">
      <t>ダイヒョウ</t>
    </rPh>
    <rPh sb="2" eb="4">
      <t>セコウ</t>
    </rPh>
    <rPh sb="4" eb="6">
      <t>カイシャ</t>
    </rPh>
    <phoneticPr fontId="1"/>
  </si>
  <si>
    <t>代表施工会社担当者</t>
    <rPh sb="0" eb="2">
      <t>ダイヒョウ</t>
    </rPh>
    <rPh sb="2" eb="4">
      <t>セコウ</t>
    </rPh>
    <rPh sb="4" eb="6">
      <t>カイシャ</t>
    </rPh>
    <rPh sb="6" eb="9">
      <t>タントウシャ</t>
    </rPh>
    <phoneticPr fontId="1"/>
  </si>
  <si>
    <t>氏名</t>
    <rPh sb="0" eb="2">
      <t>シメイ</t>
    </rPh>
    <phoneticPr fontId="1"/>
  </si>
  <si>
    <t>TEL</t>
    <phoneticPr fontId="1"/>
  </si>
  <si>
    <t>e-mail</t>
    <phoneticPr fontId="1"/>
  </si>
  <si>
    <t>■電気工事(仮設コンセント工事)について</t>
    <rPh sb="1" eb="3">
      <t>デンキ</t>
    </rPh>
    <rPh sb="3" eb="5">
      <t>コウジ</t>
    </rPh>
    <rPh sb="6" eb="8">
      <t>カセツ</t>
    </rPh>
    <rPh sb="13" eb="15">
      <t>コウジ</t>
    </rPh>
    <phoneticPr fontId="1"/>
  </si>
  <si>
    <t>工事の依頼先</t>
    <rPh sb="0" eb="2">
      <t>コウジ</t>
    </rPh>
    <rPh sb="3" eb="6">
      <t>イライサキ</t>
    </rPh>
    <phoneticPr fontId="1"/>
  </si>
  <si>
    <t>a.主催が行う</t>
    <rPh sb="2" eb="4">
      <t>シュサイ</t>
    </rPh>
    <rPh sb="5" eb="6">
      <t>オコナ</t>
    </rPh>
    <phoneticPr fontId="1"/>
  </si>
  <si>
    <t>b.東京たま未来メッセに依頼する(有料)</t>
    <rPh sb="2" eb="4">
      <t>トウキョウ</t>
    </rPh>
    <rPh sb="6" eb="8">
      <t>ミライ</t>
    </rPh>
    <rPh sb="12" eb="14">
      <t>イライ</t>
    </rPh>
    <rPh sb="17" eb="19">
      <t>ユウリョウ</t>
    </rPh>
    <phoneticPr fontId="1"/>
  </si>
  <si>
    <t>c.施工会社に依頼する</t>
    <rPh sb="2" eb="4">
      <t>セコウ</t>
    </rPh>
    <rPh sb="4" eb="6">
      <t>カイシャ</t>
    </rPh>
    <rPh sb="7" eb="9">
      <t>イライ</t>
    </rPh>
    <phoneticPr fontId="1"/>
  </si>
  <si>
    <t>d.未定</t>
    <rPh sb="2" eb="4">
      <t>ミテイ</t>
    </rPh>
    <phoneticPr fontId="1"/>
  </si>
  <si>
    <t>■左の回答でcに〇の場合記入</t>
    <rPh sb="1" eb="2">
      <t>ヒダリ</t>
    </rPh>
    <rPh sb="3" eb="5">
      <t>カイトウ</t>
    </rPh>
    <rPh sb="10" eb="12">
      <t>バアイ</t>
    </rPh>
    <rPh sb="12" eb="14">
      <t>キニュウ</t>
    </rPh>
    <phoneticPr fontId="1"/>
  </si>
  <si>
    <t>a.工事なし</t>
    <rPh sb="2" eb="4">
      <t>コウジ</t>
    </rPh>
    <phoneticPr fontId="1"/>
  </si>
  <si>
    <t>b.工事あり</t>
    <rPh sb="2" eb="4">
      <t>コウジ</t>
    </rPh>
    <phoneticPr fontId="1"/>
  </si>
  <si>
    <t>c.未定</t>
    <rPh sb="2" eb="4">
      <t>ミテイ</t>
    </rPh>
    <phoneticPr fontId="1"/>
  </si>
  <si>
    <t>■左の回答がbに〇の場合記入</t>
  </si>
  <si>
    <t>依頼先担当者　</t>
    <rPh sb="0" eb="3">
      <t>イライサキ</t>
    </rPh>
    <rPh sb="3" eb="6">
      <t>タントウシャ</t>
    </rPh>
    <phoneticPr fontId="1"/>
  </si>
  <si>
    <t>有料　有線LAN　
1G ベストエフォート/10Mb 帯域保障
差し込み口あり  　　　　　　　　　　　　　　　　　　　　　　　　　　　　　展示室10,000円/1日＋VLAN設定30,000円/1回、会議室10,000円/1日/1主催者</t>
    <rPh sb="70" eb="73">
      <t>テンジシツ</t>
    </rPh>
    <rPh sb="79" eb="80">
      <t>エン</t>
    </rPh>
    <rPh sb="82" eb="83">
      <t>ニチ</t>
    </rPh>
    <rPh sb="88" eb="90">
      <t>セッテイ</t>
    </rPh>
    <rPh sb="96" eb="97">
      <t>エン</t>
    </rPh>
    <rPh sb="99" eb="100">
      <t>カイ</t>
    </rPh>
    <rPh sb="101" eb="104">
      <t>カイギシツ</t>
    </rPh>
    <rPh sb="110" eb="111">
      <t>エン</t>
    </rPh>
    <rPh sb="113" eb="114">
      <t>ニチ</t>
    </rPh>
    <rPh sb="116" eb="119">
      <t>シュサイシャ</t>
    </rPh>
    <phoneticPr fontId="1"/>
  </si>
  <si>
    <t>入場者予定数(会期中延べ人数)</t>
    <rPh sb="0" eb="2">
      <t>ニュウジョウ</t>
    </rPh>
    <rPh sb="2" eb="3">
      <t>シャ</t>
    </rPh>
    <rPh sb="3" eb="6">
      <t>ヨテイスウ</t>
    </rPh>
    <rPh sb="7" eb="10">
      <t>カイキチュウ</t>
    </rPh>
    <rPh sb="10" eb="11">
      <t>ノ</t>
    </rPh>
    <rPh sb="12" eb="14">
      <t>ニンズウ</t>
    </rPh>
    <phoneticPr fontId="1"/>
  </si>
  <si>
    <t>人</t>
    <rPh sb="0" eb="1">
      <t>ニン</t>
    </rPh>
    <phoneticPr fontId="1"/>
  </si>
  <si>
    <r>
      <t>■展示室　利用内容詳細　</t>
    </r>
    <r>
      <rPr>
        <sz val="11"/>
        <color theme="1"/>
        <rFont val="Meiryo UI"/>
        <family val="3"/>
        <charset val="128"/>
      </rPr>
      <t>※会期は催事を開催している時間帯。終日装飾搬入又は撤去搬出を行い、会期の設定のない日については、会期開始、会期終了時刻の記入は不要です。</t>
    </r>
    <rPh sb="1" eb="4">
      <t>テンジシツ</t>
    </rPh>
    <rPh sb="5" eb="7">
      <t>リヨウ</t>
    </rPh>
    <rPh sb="7" eb="9">
      <t>ナイヨウ</t>
    </rPh>
    <rPh sb="9" eb="11">
      <t>ショウサイ</t>
    </rPh>
    <phoneticPr fontId="1"/>
  </si>
  <si>
    <t>ケータリング手配</t>
    <phoneticPr fontId="1"/>
  </si>
  <si>
    <t>スクリーン(120インチ)、プロジェクター、AVワゴン、ワイヤレスマイクX２本(うち1本はピンマイク）</t>
    <rPh sb="38" eb="39">
      <t>ホン</t>
    </rPh>
    <rPh sb="43" eb="44">
      <t>ホン</t>
    </rPh>
    <phoneticPr fontId="1"/>
  </si>
  <si>
    <t>東京たま未来メッセ</t>
    <rPh sb="0" eb="2">
      <t>トウキョウ</t>
    </rPh>
    <rPh sb="4" eb="6">
      <t>ミライ</t>
    </rPh>
    <phoneticPr fontId="1"/>
  </si>
  <si>
    <t>その他</t>
    <rPh sb="2" eb="3">
      <t>ホカ</t>
    </rPh>
    <phoneticPr fontId="1"/>
  </si>
  <si>
    <t>その他に〇の場合　依頼先名</t>
    <rPh sb="2" eb="3">
      <t>ホカ</t>
    </rPh>
    <rPh sb="6" eb="8">
      <t>バアイ</t>
    </rPh>
    <rPh sb="9" eb="12">
      <t>イライサキ</t>
    </rPh>
    <rPh sb="12" eb="13">
      <t>メイ</t>
    </rPh>
    <phoneticPr fontId="1"/>
  </si>
  <si>
    <t xml:space="preserve">利用するスポットライトの数をエリア毎に記入 </t>
    <rPh sb="12" eb="13">
      <t>カズ</t>
    </rPh>
    <rPh sb="17" eb="18">
      <t>ゴト</t>
    </rPh>
    <rPh sb="19" eb="21">
      <t>キニュウ</t>
    </rPh>
    <phoneticPr fontId="1"/>
  </si>
  <si>
    <t>ホワイトボード（追加分)</t>
    <rPh sb="8" eb="10">
      <t>ツイカ</t>
    </rPh>
    <rPh sb="10" eb="11">
      <t>ブン</t>
    </rPh>
    <phoneticPr fontId="1"/>
  </si>
  <si>
    <t>ワイヤレスマイク(追加分)</t>
    <rPh sb="9" eb="11">
      <t>ツイカ</t>
    </rPh>
    <rPh sb="11" eb="12">
      <t>ブン</t>
    </rPh>
    <phoneticPr fontId="1"/>
  </si>
  <si>
    <t>有線マイク（追加分)</t>
    <rPh sb="0" eb="2">
      <t>ユウセン</t>
    </rPh>
    <rPh sb="6" eb="8">
      <t>ツイカ</t>
    </rPh>
    <rPh sb="8" eb="9">
      <t>ブン</t>
    </rPh>
    <phoneticPr fontId="1"/>
  </si>
  <si>
    <t>第1、第2会議室には1台常設</t>
    <rPh sb="0" eb="1">
      <t>ダイ</t>
    </rPh>
    <rPh sb="3" eb="4">
      <t>ダイ</t>
    </rPh>
    <rPh sb="5" eb="8">
      <t>カイギシツ</t>
    </rPh>
    <rPh sb="11" eb="12">
      <t>ダイ</t>
    </rPh>
    <rPh sb="12" eb="14">
      <t>ジョウセツ</t>
    </rPh>
    <phoneticPr fontId="1"/>
  </si>
  <si>
    <t>第1、第2会議室には2台、その他には1台常設</t>
    <rPh sb="0" eb="1">
      <t>ダイ</t>
    </rPh>
    <rPh sb="3" eb="4">
      <t>ダイ</t>
    </rPh>
    <rPh sb="5" eb="8">
      <t>カイギシツ</t>
    </rPh>
    <rPh sb="11" eb="12">
      <t>ダイ</t>
    </rPh>
    <rPh sb="15" eb="16">
      <t>ホカ</t>
    </rPh>
    <rPh sb="19" eb="20">
      <t>ダイ</t>
    </rPh>
    <rPh sb="20" eb="22">
      <t>ジョウセツ</t>
    </rPh>
    <phoneticPr fontId="1"/>
  </si>
  <si>
    <t>第1、第2会議室には4台、その他には2台常設</t>
    <rPh sb="0" eb="1">
      <t>ダイ</t>
    </rPh>
    <rPh sb="3" eb="4">
      <t>ダイ</t>
    </rPh>
    <rPh sb="5" eb="8">
      <t>カイギシツ</t>
    </rPh>
    <rPh sb="11" eb="12">
      <t>ダイ</t>
    </rPh>
    <rPh sb="15" eb="16">
      <t>ホカ</t>
    </rPh>
    <rPh sb="19" eb="20">
      <t>ダイ</t>
    </rPh>
    <rPh sb="20" eb="22">
      <t>ジョウセツ</t>
    </rPh>
    <phoneticPr fontId="1"/>
  </si>
  <si>
    <t>スタンドスポットライト</t>
    <phoneticPr fontId="1"/>
  </si>
  <si>
    <t>1台／日</t>
    <rPh sb="1" eb="2">
      <t>ダイ</t>
    </rPh>
    <phoneticPr fontId="1"/>
  </si>
  <si>
    <t>会議室と共有</t>
    <rPh sb="0" eb="3">
      <t>カイギシツ</t>
    </rPh>
    <rPh sb="4" eb="6">
      <t>キョウユウ</t>
    </rPh>
    <phoneticPr fontId="1"/>
  </si>
  <si>
    <t>L型フロアスタンド(追加分)</t>
    <rPh sb="1" eb="2">
      <t>ガタ</t>
    </rPh>
    <rPh sb="10" eb="12">
      <t>ツイカ</t>
    </rPh>
    <rPh sb="12" eb="13">
      <t>ブン</t>
    </rPh>
    <phoneticPr fontId="1"/>
  </si>
  <si>
    <t>W900×D500×H1,000㎜</t>
    <phoneticPr fontId="1"/>
  </si>
  <si>
    <t>W900×D500×H1,000㎜</t>
    <phoneticPr fontId="1"/>
  </si>
  <si>
    <t>演台(追加分)</t>
    <rPh sb="0" eb="2">
      <t>エンダイ</t>
    </rPh>
    <rPh sb="3" eb="5">
      <t>ツイカ</t>
    </rPh>
    <rPh sb="5" eb="6">
      <t>ブン</t>
    </rPh>
    <phoneticPr fontId="1"/>
  </si>
  <si>
    <t>全室1台常設あり</t>
    <rPh sb="0" eb="2">
      <t>ゼンシツ</t>
    </rPh>
    <rPh sb="3" eb="4">
      <t>ダイ</t>
    </rPh>
    <rPh sb="4" eb="6">
      <t>ジョウセツ</t>
    </rPh>
    <phoneticPr fontId="1"/>
  </si>
  <si>
    <t>展示室と共有</t>
    <rPh sb="0" eb="3">
      <t>テンジシツ</t>
    </rPh>
    <rPh sb="4" eb="6">
      <t>キョウユウ</t>
    </rPh>
    <phoneticPr fontId="1"/>
  </si>
  <si>
    <t>演題めくり</t>
    <rPh sb="0" eb="2">
      <t>エンダイ</t>
    </rPh>
    <phoneticPr fontId="1"/>
  </si>
  <si>
    <t>W1,800XD1,200XH200㎜</t>
    <phoneticPr fontId="1"/>
  </si>
  <si>
    <t>1台/回</t>
    <rPh sb="1" eb="2">
      <t>ダイ</t>
    </rPh>
    <rPh sb="3" eb="4">
      <t>カイ</t>
    </rPh>
    <phoneticPr fontId="1"/>
  </si>
  <si>
    <t>設営・撤去費を含む</t>
    <rPh sb="0" eb="2">
      <t>セツエイ</t>
    </rPh>
    <rPh sb="3" eb="5">
      <t>テッキョ</t>
    </rPh>
    <rPh sb="5" eb="6">
      <t>ヒ</t>
    </rPh>
    <rPh sb="7" eb="8">
      <t>フク</t>
    </rPh>
    <phoneticPr fontId="1"/>
  </si>
  <si>
    <t>W900×H2,100㎜（EZパネル）</t>
    <phoneticPr fontId="1"/>
  </si>
  <si>
    <t>催物の内容　主な展示品</t>
    <rPh sb="6" eb="7">
      <t>オモ</t>
    </rPh>
    <rPh sb="8" eb="10">
      <t>テンジ</t>
    </rPh>
    <rPh sb="10" eb="11">
      <t>ヒン</t>
    </rPh>
    <phoneticPr fontId="1"/>
  </si>
  <si>
    <t>※貸し出し状況により、ご希望に添えない場合があります。</t>
    <phoneticPr fontId="1"/>
  </si>
  <si>
    <t>※貸し出し状況によりご希望に添えない場合があります。</t>
    <rPh sb="1" eb="2">
      <t>カ</t>
    </rPh>
    <rPh sb="3" eb="4">
      <t>ダ</t>
    </rPh>
    <rPh sb="5" eb="7">
      <t>ジョウキョウ</t>
    </rPh>
    <rPh sb="11" eb="13">
      <t>キボウ</t>
    </rPh>
    <rPh sb="14" eb="15">
      <t>ソ</t>
    </rPh>
    <rPh sb="18" eb="20">
      <t>バアイ</t>
    </rPh>
    <phoneticPr fontId="1"/>
  </si>
  <si>
    <t>LED7WＸ4灯/H1,440～2,400㎜</t>
    <rPh sb="7" eb="8">
      <t>トモシビ</t>
    </rPh>
    <phoneticPr fontId="1"/>
  </si>
  <si>
    <t>ステージ</t>
    <phoneticPr fontId="1"/>
  </si>
  <si>
    <r>
      <t>6　</t>
    </r>
    <r>
      <rPr>
        <sz val="8"/>
        <color theme="1"/>
        <rFont val="Meiryo UI"/>
        <family val="3"/>
        <charset val="128"/>
      </rPr>
      <t>会議室と共有</t>
    </r>
    <rPh sb="2" eb="4">
      <t>カイギ</t>
    </rPh>
    <rPh sb="4" eb="5">
      <t>シツ</t>
    </rPh>
    <rPh sb="6" eb="8">
      <t>キョウユウ</t>
    </rPh>
    <phoneticPr fontId="1"/>
  </si>
  <si>
    <t>スタンド付　</t>
    <rPh sb="4" eb="5">
      <t>ツキ</t>
    </rPh>
    <phoneticPr fontId="1"/>
  </si>
  <si>
    <t>更新2024年3月24日</t>
    <rPh sb="0" eb="2">
      <t>コウシン</t>
    </rPh>
    <rPh sb="6" eb="7">
      <t>ネン</t>
    </rPh>
    <rPh sb="8" eb="9">
      <t>ガツ</t>
    </rPh>
    <rPh sb="11" eb="12">
      <t>ニチ</t>
    </rPh>
    <phoneticPr fontId="1"/>
  </si>
  <si>
    <t>各室2台まで　キャスター付き</t>
    <rPh sb="0" eb="2">
      <t>カクシツ</t>
    </rPh>
    <rPh sb="3" eb="4">
      <t>ダイ</t>
    </rPh>
    <rPh sb="12" eb="13">
      <t>ツ</t>
    </rPh>
    <phoneticPr fontId="1"/>
  </si>
  <si>
    <t>立て看板(専用枠用)</t>
    <rPh sb="0" eb="1">
      <t>タ</t>
    </rPh>
    <rPh sb="2" eb="4">
      <t>カンバン</t>
    </rPh>
    <rPh sb="5" eb="7">
      <t>センヨウ</t>
    </rPh>
    <rPh sb="7" eb="8">
      <t>ワク</t>
    </rPh>
    <rPh sb="8" eb="9">
      <t>ヨウ</t>
    </rPh>
    <phoneticPr fontId="1"/>
  </si>
  <si>
    <r>
      <t>6　</t>
    </r>
    <r>
      <rPr>
        <sz val="8"/>
        <color theme="1"/>
        <rFont val="Meiryo UI"/>
        <family val="3"/>
        <charset val="128"/>
      </rPr>
      <t>展示室と共有</t>
    </r>
    <rPh sb="2" eb="5">
      <t>テンジシツ</t>
    </rPh>
    <rPh sb="6" eb="8">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</si>
</sst>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_ "/>
    <numFmt numFmtId="178" formatCode="#,##0_ "/>
    <numFmt numFmtId="179" formatCode="yyyy&quot;年&quot;m&quot;月&quot;d&quot;日&quot;;@"/>
    <numFmt numFmtId="180" formatCode="#,##0&quot;円&quot;"/>
  </numFmts>
  <fonts count="23">
    <font>
      <sz val="11"/>
      <color theme="1"/>
      <name val="游ゴシック"/>
      <family val="2"/>
      <charset val="128"/>
      <scheme val="minor"/>
    </font>
    <font>
      <sz val="6"/>
      <name val="游ゴシック"/>
      <family val="2"/>
      <charset val="128"/>
      <scheme val="minor"/>
    </font>
    <font>
      <sz val="10"/>
      <name val="Times New Roman"/>
      <family val="1"/>
    </font>
    <font>
      <sz val="11"/>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9"/>
      <color indexed="81"/>
      <name val="MS P ゴシック"/>
      <family val="3"/>
      <charset val="128"/>
    </font>
    <font>
      <sz val="11"/>
      <color theme="1"/>
      <name val="Meiryo UI"/>
      <family val="3"/>
      <charset val="128"/>
    </font>
    <font>
      <b/>
      <sz val="11"/>
      <color theme="1"/>
      <name val="Meiryo UI"/>
      <family val="3"/>
      <charset val="128"/>
    </font>
    <font>
      <u/>
      <sz val="11"/>
      <color theme="10"/>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b/>
      <sz val="11"/>
      <color rgb="FFFF0000"/>
      <name val="Meiryo UI"/>
      <family val="3"/>
      <charset val="128"/>
    </font>
    <font>
      <sz val="11"/>
      <color rgb="FFFF0000"/>
      <name val="Meiryo UI"/>
      <family val="3"/>
      <charset val="128"/>
    </font>
    <font>
      <b/>
      <sz val="24"/>
      <color theme="1"/>
      <name val="Meiryo UI"/>
      <family val="3"/>
      <charset val="128"/>
    </font>
    <font>
      <b/>
      <sz val="10"/>
      <color theme="1"/>
      <name val="Meiryo UI"/>
      <family val="3"/>
      <charset val="128"/>
    </font>
    <font>
      <b/>
      <sz val="9"/>
      <color theme="1"/>
      <name val="游ゴシック"/>
      <family val="3"/>
      <charset val="128"/>
      <scheme val="minor"/>
    </font>
    <font>
      <b/>
      <sz val="9"/>
      <color theme="1"/>
      <name val="Meiryo UI"/>
      <family val="3"/>
      <charset val="128"/>
    </font>
    <font>
      <b/>
      <sz val="9"/>
      <color theme="1"/>
      <name val="游ゴシック"/>
      <family val="2"/>
      <charset val="128"/>
      <scheme val="minor"/>
    </font>
    <font>
      <sz val="9"/>
      <color theme="1"/>
      <name val="游ゴシック"/>
      <family val="3"/>
      <charset val="128"/>
      <scheme val="minor"/>
    </font>
    <font>
      <sz val="11"/>
      <color theme="1"/>
      <name val="游ゴシック"/>
      <family val="2"/>
      <charset val="128"/>
      <scheme val="minor"/>
    </font>
    <font>
      <b/>
      <sz val="16"/>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79995117038483843"/>
        <bgColor indexed="64"/>
      </patternFill>
    </fill>
    <fill>
      <patternFill patternType="solid">
        <fgColor theme="0" tint="-0.14999847407452621"/>
        <bgColor indexed="64"/>
      </patternFill>
    </fill>
  </fills>
  <borders count="4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6">
    <xf numFmtId="0" fontId="0" fillId="0" borderId="0">
      <alignment vertical="center"/>
    </xf>
    <xf numFmtId="6" fontId="2" fillId="0" borderId="0" applyFont="0" applyFill="0" applyBorder="0" applyAlignment="0" applyProtection="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6" fontId="21" fillId="0" borderId="0" applyFont="0" applyFill="0" applyBorder="0" applyAlignment="0" applyProtection="0">
      <alignment vertical="center"/>
    </xf>
  </cellStyleXfs>
  <cellXfs count="345">
    <xf numFmtId="0" fontId="0" fillId="0" borderId="0" xfId="0">
      <alignment vertical="center"/>
    </xf>
    <xf numFmtId="0" fontId="0" fillId="0" borderId="0" xfId="0" applyProtection="1">
      <alignment vertical="center"/>
      <protection locked="0"/>
    </xf>
    <xf numFmtId="0" fontId="5" fillId="0" borderId="0" xfId="0" applyFont="1" applyProtection="1">
      <alignment vertical="center"/>
      <protection locked="0"/>
    </xf>
    <xf numFmtId="0" fontId="3" fillId="0" borderId="0" xfId="0" applyFont="1" applyProtection="1">
      <alignment vertical="center"/>
      <protection locked="0"/>
    </xf>
    <xf numFmtId="0" fontId="0" fillId="0" borderId="0" xfId="0" applyAlignment="1" applyProtection="1">
      <alignment horizontal="left" vertical="center" textRotation="255"/>
      <protection locked="0"/>
    </xf>
    <xf numFmtId="0" fontId="0" fillId="0" borderId="0" xfId="0" applyAlignment="1" applyProtection="1">
      <alignment vertical="center" wrapText="1"/>
      <protection locked="0"/>
    </xf>
    <xf numFmtId="0" fontId="3" fillId="0" borderId="0" xfId="0" applyFont="1" applyAlignment="1" applyProtection="1">
      <alignment horizontal="center"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14" fontId="7" fillId="0" borderId="0" xfId="0" applyNumberFormat="1" applyFont="1" applyAlignment="1" applyProtection="1">
      <alignment horizontal="center" vertical="center"/>
      <protection locked="0"/>
    </xf>
    <xf numFmtId="14" fontId="7" fillId="0" borderId="0" xfId="0" applyNumberFormat="1" applyFont="1" applyProtection="1">
      <alignment vertical="center"/>
      <protection locked="0"/>
    </xf>
    <xf numFmtId="0" fontId="9" fillId="0" borderId="0" xfId="4" applyFont="1" applyProtection="1">
      <alignment vertical="center"/>
      <protection locked="0"/>
    </xf>
    <xf numFmtId="0" fontId="7" fillId="0" borderId="0" xfId="0" applyFont="1" applyAlignment="1" applyProtection="1">
      <alignment horizontal="left" vertical="center" textRotation="255"/>
      <protection locked="0"/>
    </xf>
    <xf numFmtId="14" fontId="7" fillId="0" borderId="0" xfId="0" applyNumberFormat="1" applyFont="1" applyAlignment="1" applyProtection="1">
      <alignment horizontal="lef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vertical="center" textRotation="255"/>
      <protection locked="0"/>
    </xf>
    <xf numFmtId="0" fontId="7" fillId="2" borderId="12" xfId="0" applyFont="1" applyFill="1" applyBorder="1" applyAlignment="1" applyProtection="1">
      <alignment horizontal="center" vertical="center"/>
      <protection locked="0"/>
    </xf>
    <xf numFmtId="0" fontId="7" fillId="2" borderId="12" xfId="0" applyFont="1" applyFill="1" applyBorder="1" applyAlignment="1" applyProtection="1">
      <alignment horizontal="left" vertical="center" textRotation="255"/>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horizontal="left" vertical="center"/>
      <protection locked="0"/>
    </xf>
    <xf numFmtId="0" fontId="7" fillId="2" borderId="12" xfId="0" applyFont="1" applyFill="1" applyBorder="1" applyProtection="1">
      <alignment vertical="center"/>
      <protection locked="0"/>
    </xf>
    <xf numFmtId="20" fontId="7" fillId="2" borderId="12" xfId="0" applyNumberFormat="1" applyFont="1" applyFill="1" applyBorder="1" applyProtection="1">
      <alignment vertical="center"/>
      <protection locked="0"/>
    </xf>
    <xf numFmtId="0" fontId="7" fillId="2" borderId="12"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center" shrinkToFi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left" vertical="center" shrinkToFi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shrinkToFit="1"/>
      <protection locked="0"/>
    </xf>
    <xf numFmtId="14" fontId="8" fillId="0" borderId="0" xfId="0" applyNumberFormat="1" applyFont="1" applyAlignment="1" applyProtection="1">
      <alignment horizontal="center" vertical="center"/>
      <protection locked="0"/>
    </xf>
    <xf numFmtId="0" fontId="8" fillId="0" borderId="0" xfId="0" applyFont="1" applyAlignment="1" applyProtection="1">
      <alignment horizontal="left" vertical="center" textRotation="255"/>
      <protection locked="0"/>
    </xf>
    <xf numFmtId="177" fontId="7" fillId="2" borderId="12"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14" fillId="0" borderId="0" xfId="0" applyFont="1" applyProtection="1">
      <alignment vertical="center"/>
      <protection locked="0"/>
    </xf>
    <xf numFmtId="0" fontId="8" fillId="0" borderId="0" xfId="0" applyFont="1">
      <alignment vertical="center"/>
    </xf>
    <xf numFmtId="0" fontId="7" fillId="0" borderId="0" xfId="0" applyFont="1">
      <alignment vertical="center"/>
    </xf>
    <xf numFmtId="14" fontId="7" fillId="0" borderId="0" xfId="0" applyNumberFormat="1" applyFont="1">
      <alignment vertical="center"/>
    </xf>
    <xf numFmtId="0" fontId="9" fillId="0" borderId="0" xfId="4" applyFont="1" applyProtection="1">
      <alignment vertical="center"/>
    </xf>
    <xf numFmtId="14" fontId="7" fillId="0" borderId="0" xfId="0" applyNumberFormat="1" applyFont="1" applyAlignment="1">
      <alignment horizontal="center" vertical="center"/>
    </xf>
    <xf numFmtId="14" fontId="7" fillId="0" borderId="12"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lignment vertical="center"/>
    </xf>
    <xf numFmtId="0" fontId="7" fillId="0" borderId="12" xfId="0" applyFont="1" applyBorder="1" applyAlignment="1">
      <alignment horizontal="center" vertical="center"/>
    </xf>
    <xf numFmtId="0" fontId="8" fillId="0" borderId="0" xfId="0" applyFont="1" applyAlignment="1">
      <alignment horizontal="center" vertical="center" shrinkToFit="1"/>
    </xf>
    <xf numFmtId="14"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left" vertical="center"/>
    </xf>
    <xf numFmtId="0" fontId="0" fillId="0" borderId="0" xfId="0" applyAlignment="1" applyProtection="1">
      <alignment vertical="top" wrapText="1"/>
      <protection locked="0"/>
    </xf>
    <xf numFmtId="20" fontId="7" fillId="0" borderId="0" xfId="0" applyNumberFormat="1" applyFont="1" applyProtection="1">
      <alignment vertical="center"/>
      <protection locked="0"/>
    </xf>
    <xf numFmtId="0" fontId="7" fillId="0" borderId="0" xfId="0" applyFont="1" applyAlignment="1" applyProtection="1">
      <alignment vertical="center" textRotation="255" shrinkToFit="1"/>
      <protection locked="0"/>
    </xf>
    <xf numFmtId="0" fontId="7" fillId="0" borderId="12" xfId="0" applyFont="1" applyBorder="1" applyAlignment="1">
      <alignment horizontal="center" vertical="center" shrinkToFit="1"/>
    </xf>
    <xf numFmtId="0" fontId="7" fillId="0" borderId="12" xfId="0" applyFont="1" applyBorder="1" applyAlignment="1">
      <alignment horizontal="center" vertical="center" wrapText="1" shrinkToFit="1"/>
    </xf>
    <xf numFmtId="0" fontId="7" fillId="2" borderId="12" xfId="0" applyFont="1" applyFill="1" applyBorder="1" applyAlignment="1" applyProtection="1">
      <alignment vertical="center" textRotation="255"/>
      <protection locked="0"/>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center" vertical="center"/>
    </xf>
    <xf numFmtId="0" fontId="7" fillId="0" borderId="12" xfId="0" applyFont="1" applyBorder="1" applyAlignment="1">
      <alignment horizontal="left" vertical="center" indent="1"/>
    </xf>
    <xf numFmtId="176" fontId="7" fillId="0" borderId="0" xfId="0" applyNumberFormat="1" applyFont="1">
      <alignment vertical="center"/>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4" fillId="0" borderId="1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Protection="1">
      <alignment vertical="center"/>
      <protection locked="0"/>
    </xf>
    <xf numFmtId="0" fontId="19" fillId="0" borderId="0" xfId="0" applyFont="1" applyProtection="1">
      <alignment vertical="center"/>
      <protection locked="0"/>
    </xf>
    <xf numFmtId="0" fontId="7" fillId="0" borderId="17" xfId="0" applyFont="1" applyBorder="1">
      <alignment vertical="center"/>
    </xf>
    <xf numFmtId="14" fontId="7" fillId="2" borderId="0" xfId="0" applyNumberFormat="1" applyFont="1" applyFill="1" applyAlignment="1" applyProtection="1">
      <alignment horizontal="left" vertical="center"/>
      <protection locked="0"/>
    </xf>
    <xf numFmtId="0" fontId="7" fillId="0" borderId="10" xfId="0" applyFont="1" applyBorder="1" applyAlignment="1">
      <alignment horizontal="left" vertical="center" indent="1"/>
    </xf>
    <xf numFmtId="14" fontId="7" fillId="0" borderId="0" xfId="0" applyNumberFormat="1" applyFont="1" applyAlignment="1">
      <alignment horizontal="left" vertical="center"/>
    </xf>
    <xf numFmtId="179" fontId="7" fillId="0" borderId="0" xfId="0" applyNumberFormat="1" applyFont="1" applyProtection="1">
      <alignment vertical="center"/>
      <protection locked="0"/>
    </xf>
    <xf numFmtId="0" fontId="9" fillId="0" borderId="0" xfId="4" applyFont="1" applyFill="1" applyProtection="1">
      <alignment vertical="center"/>
      <protection locked="0"/>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6" fontId="7" fillId="0" borderId="0" xfId="5" applyFont="1" applyAlignment="1" applyProtection="1">
      <alignment vertical="center"/>
      <protection locked="0"/>
    </xf>
    <xf numFmtId="6" fontId="7" fillId="0" borderId="0" xfId="5" applyFont="1" applyAlignment="1" applyProtection="1">
      <alignment horizontal="left" vertical="center"/>
      <protection locked="0"/>
    </xf>
    <xf numFmtId="14" fontId="7" fillId="0" borderId="0" xfId="0" applyNumberFormat="1" applyFont="1" applyAlignment="1">
      <alignment vertical="center" shrinkToFit="1"/>
    </xf>
    <xf numFmtId="0" fontId="7" fillId="0" borderId="0" xfId="0" applyFont="1" applyAlignment="1" applyProtection="1">
      <alignment vertical="center" textRotation="255" wrapText="1"/>
      <protection locked="0"/>
    </xf>
    <xf numFmtId="178" fontId="7" fillId="0" borderId="0" xfId="0" applyNumberFormat="1" applyFont="1" applyAlignment="1" applyProtection="1">
      <alignment horizontal="center" vertical="center"/>
      <protection locked="0"/>
    </xf>
    <xf numFmtId="178" fontId="7" fillId="0" borderId="0" xfId="0" applyNumberFormat="1" applyFont="1" applyProtection="1">
      <alignment vertical="center"/>
      <protection locked="0"/>
    </xf>
    <xf numFmtId="178" fontId="8" fillId="0" borderId="0" xfId="0" applyNumberFormat="1" applyFont="1" applyProtection="1">
      <alignment vertical="center"/>
      <protection locked="0"/>
    </xf>
    <xf numFmtId="0" fontId="7" fillId="0" borderId="0" xfId="0" applyFont="1" applyAlignment="1" applyProtection="1">
      <alignment vertical="top" wrapText="1"/>
      <protection locked="0"/>
    </xf>
    <xf numFmtId="0" fontId="12" fillId="0" borderId="11" xfId="0" applyFont="1" applyBorder="1" applyAlignment="1">
      <alignment horizontal="left" vertical="center" indent="1"/>
    </xf>
    <xf numFmtId="0" fontId="11" fillId="0" borderId="12" xfId="0" applyFont="1" applyBorder="1" applyAlignment="1">
      <alignment horizontal="left" vertical="center" indent="1"/>
    </xf>
    <xf numFmtId="0" fontId="3" fillId="2" borderId="8" xfId="0" applyFont="1" applyFill="1" applyBorder="1" applyAlignment="1" applyProtection="1">
      <alignment horizontal="center" vertical="center"/>
      <protection locked="0"/>
    </xf>
    <xf numFmtId="14" fontId="7" fillId="0" borderId="0" xfId="0" applyNumberFormat="1" applyFont="1" applyAlignment="1" applyProtection="1">
      <alignment vertical="center" shrinkToFit="1"/>
      <protection locked="0"/>
    </xf>
    <xf numFmtId="0" fontId="9" fillId="0" borderId="0" xfId="4" applyFont="1" applyFill="1" applyProtection="1">
      <alignment vertical="center"/>
    </xf>
    <xf numFmtId="179" fontId="7" fillId="2" borderId="0" xfId="0" applyNumberFormat="1" applyFont="1" applyFill="1" applyAlignment="1" applyProtection="1">
      <alignment horizontal="center" vertical="center"/>
      <protection locked="0"/>
    </xf>
    <xf numFmtId="0" fontId="15" fillId="0" borderId="0" xfId="0" applyFont="1" applyAlignment="1">
      <alignment horizontal="center" vertical="center"/>
    </xf>
    <xf numFmtId="0" fontId="8" fillId="0" borderId="0" xfId="0" applyFont="1" applyAlignment="1">
      <alignment horizontal="left" vertical="center"/>
    </xf>
    <xf numFmtId="49" fontId="8" fillId="2" borderId="0" xfId="0" applyNumberFormat="1" applyFont="1" applyFill="1" applyAlignment="1" applyProtection="1">
      <alignment horizontal="left" vertical="center"/>
      <protection locked="0"/>
    </xf>
    <xf numFmtId="14" fontId="8" fillId="0" borderId="0" xfId="0" applyNumberFormat="1" applyFont="1" applyAlignment="1">
      <alignment horizontal="left" vertical="center"/>
    </xf>
    <xf numFmtId="0" fontId="8"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49" fontId="7" fillId="2" borderId="0" xfId="0" applyNumberFormat="1" applyFont="1" applyFill="1" applyAlignment="1" applyProtection="1">
      <alignment horizontal="left" vertical="center"/>
      <protection locked="0"/>
    </xf>
    <xf numFmtId="0" fontId="7" fillId="0" borderId="12" xfId="0" applyFont="1" applyBorder="1" applyAlignment="1">
      <alignment horizontal="center" vertical="center"/>
    </xf>
    <xf numFmtId="14" fontId="7" fillId="0" borderId="0" xfId="0" applyNumberFormat="1" applyFont="1" applyAlignment="1" applyProtection="1">
      <alignment horizontal="center" vertical="center"/>
      <protection locked="0"/>
    </xf>
    <xf numFmtId="0" fontId="7" fillId="0" borderId="12" xfId="0" applyFont="1" applyBorder="1" applyAlignment="1">
      <alignment horizontal="left" vertical="center" indent="1"/>
    </xf>
    <xf numFmtId="0" fontId="7" fillId="0" borderId="0" xfId="0" applyFont="1" applyAlignment="1" applyProtection="1">
      <alignment horizontal="center" vertical="center"/>
      <protection locked="0"/>
    </xf>
    <xf numFmtId="0" fontId="10" fillId="0" borderId="12" xfId="0" applyFont="1" applyBorder="1" applyAlignment="1">
      <alignment horizontal="center" vertical="center" wrapText="1"/>
    </xf>
    <xf numFmtId="0" fontId="7" fillId="0" borderId="11" xfId="0" applyFont="1" applyBorder="1" applyAlignment="1">
      <alignment horizontal="left" vertical="center" indent="1"/>
    </xf>
    <xf numFmtId="0" fontId="7" fillId="0" borderId="10" xfId="0" applyFont="1" applyBorder="1" applyAlignment="1">
      <alignment horizontal="left" vertical="center" indent="1"/>
    </xf>
    <xf numFmtId="0" fontId="7" fillId="0" borderId="9" xfId="0" applyFont="1" applyBorder="1" applyAlignment="1">
      <alignment horizontal="left" vertical="center" indent="1"/>
    </xf>
    <xf numFmtId="14" fontId="9" fillId="2" borderId="0" xfId="4" applyNumberFormat="1" applyFont="1" applyFill="1" applyAlignment="1" applyProtection="1">
      <alignment horizontal="left" vertical="center"/>
      <protection locked="0"/>
    </xf>
    <xf numFmtId="0" fontId="8" fillId="0" borderId="12" xfId="0" applyFont="1" applyBorder="1" applyAlignment="1">
      <alignment horizontal="center" vertical="center" textRotation="255"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2" xfId="0" applyFont="1" applyBorder="1" applyAlignment="1" applyProtection="1">
      <alignment horizontal="center" vertical="center" textRotation="255" wrapText="1"/>
      <protection locked="0"/>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12" xfId="0" applyFont="1" applyBorder="1" applyAlignment="1" applyProtection="1">
      <alignment horizontal="center" vertical="center" textRotation="255" shrinkToFit="1"/>
      <protection locked="0"/>
    </xf>
    <xf numFmtId="0" fontId="7" fillId="0" borderId="35" xfId="0" applyFont="1" applyBorder="1" applyAlignment="1">
      <alignment horizontal="left" vertical="center" inden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180" fontId="7" fillId="0" borderId="11" xfId="0" applyNumberFormat="1" applyFont="1" applyBorder="1" applyAlignment="1">
      <alignment horizontal="right" vertical="center" indent="1"/>
    </xf>
    <xf numFmtId="180" fontId="7" fillId="0" borderId="10" xfId="0" applyNumberFormat="1" applyFont="1" applyBorder="1" applyAlignment="1">
      <alignment horizontal="right" vertical="center" indent="1"/>
    </xf>
    <xf numFmtId="180" fontId="7" fillId="0" borderId="9" xfId="0" applyNumberFormat="1" applyFont="1" applyBorder="1" applyAlignment="1">
      <alignment horizontal="right" vertical="center" indent="1"/>
    </xf>
    <xf numFmtId="0" fontId="7" fillId="0" borderId="11" xfId="0" applyFont="1" applyBorder="1" applyAlignment="1">
      <alignment horizontal="right" vertical="center" indent="1"/>
    </xf>
    <xf numFmtId="0" fontId="7" fillId="0" borderId="9" xfId="0" applyFont="1" applyBorder="1" applyAlignment="1">
      <alignment horizontal="right" vertical="center" indent="1"/>
    </xf>
    <xf numFmtId="0" fontId="7" fillId="0" borderId="11" xfId="0" applyFont="1" applyBorder="1" applyAlignment="1">
      <alignment horizontal="left" vertical="center" indent="1" shrinkToFit="1"/>
    </xf>
    <xf numFmtId="0" fontId="7" fillId="0" borderId="10" xfId="0" applyFont="1" applyBorder="1" applyAlignment="1">
      <alignment horizontal="left" vertical="center" indent="1" shrinkToFit="1"/>
    </xf>
    <xf numFmtId="0" fontId="7" fillId="0" borderId="9" xfId="0" applyFont="1" applyBorder="1" applyAlignment="1">
      <alignment horizontal="left" vertical="center" indent="1" shrinkToFit="1"/>
    </xf>
    <xf numFmtId="0" fontId="7" fillId="2" borderId="11" xfId="0" applyFont="1" applyFill="1" applyBorder="1" applyAlignment="1" applyProtection="1">
      <alignment horizontal="right" vertical="center" indent="1"/>
      <protection locked="0"/>
    </xf>
    <xf numFmtId="0" fontId="7" fillId="2" borderId="9" xfId="0" applyFont="1" applyFill="1" applyBorder="1" applyAlignment="1" applyProtection="1">
      <alignment horizontal="right" vertical="center" indent="1"/>
      <protection locked="0"/>
    </xf>
    <xf numFmtId="180" fontId="7" fillId="0" borderId="12" xfId="0" applyNumberFormat="1" applyFont="1" applyBorder="1" applyAlignment="1">
      <alignment horizontal="right" vertical="center" indent="1"/>
    </xf>
    <xf numFmtId="180" fontId="7" fillId="0" borderId="19" xfId="0" applyNumberFormat="1" applyFont="1" applyBorder="1" applyAlignment="1">
      <alignment horizontal="right" vertical="center" inden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indent="1"/>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5" xfId="0" applyFont="1" applyBorder="1" applyAlignment="1">
      <alignment horizontal="left" vertical="center" indent="1"/>
    </xf>
    <xf numFmtId="0" fontId="7" fillId="0" borderId="4" xfId="0" applyFont="1" applyBorder="1" applyAlignment="1">
      <alignment horizontal="left" vertical="center" indent="1"/>
    </xf>
    <xf numFmtId="0" fontId="7" fillId="0" borderId="3" xfId="0" applyFont="1" applyBorder="1" applyAlignment="1">
      <alignment horizontal="left" vertical="center" indent="1"/>
    </xf>
    <xf numFmtId="14" fontId="8" fillId="0" borderId="0" xfId="0" applyNumberFormat="1" applyFont="1" applyAlignment="1">
      <alignment horizontal="left" vertical="center" shrinkToFit="1"/>
    </xf>
    <xf numFmtId="0" fontId="4" fillId="2" borderId="0" xfId="4" applyNumberFormat="1" applyFill="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8" fillId="2" borderId="0" xfId="0" applyFont="1" applyFill="1" applyAlignment="1" applyProtection="1">
      <alignment horizontal="left" vertical="top" wrapText="1"/>
      <protection locked="0"/>
    </xf>
    <xf numFmtId="0" fontId="12" fillId="0" borderId="11" xfId="0" applyFont="1" applyBorder="1" applyAlignment="1">
      <alignment horizontal="left" vertical="center" indent="1"/>
    </xf>
    <xf numFmtId="0" fontId="12" fillId="0" borderId="10" xfId="0" applyFont="1" applyBorder="1" applyAlignment="1">
      <alignment horizontal="left" vertical="center" indent="1"/>
    </xf>
    <xf numFmtId="0" fontId="12" fillId="0" borderId="9" xfId="0" applyFont="1" applyBorder="1" applyAlignment="1">
      <alignment horizontal="left" vertical="center" inden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14" fontId="7" fillId="0" borderId="0" xfId="0" applyNumberFormat="1" applyFont="1" applyAlignment="1">
      <alignment horizontal="left" vertical="center"/>
    </xf>
    <xf numFmtId="14" fontId="7" fillId="0" borderId="0" xfId="0" applyNumberFormat="1" applyFont="1" applyAlignment="1">
      <alignment horizontal="center" vertical="center"/>
    </xf>
    <xf numFmtId="0" fontId="22" fillId="0" borderId="0" xfId="0" applyFont="1" applyAlignment="1">
      <alignment horizontal="center" vertical="center" wrapText="1"/>
    </xf>
    <xf numFmtId="0" fontId="20" fillId="0" borderId="0" xfId="0" applyFont="1" applyAlignment="1">
      <alignment horizontal="right" vertical="center" wrapText="1"/>
    </xf>
    <xf numFmtId="179" fontId="5" fillId="2" borderId="0" xfId="0" applyNumberFormat="1" applyFont="1" applyFill="1" applyAlignment="1" applyProtection="1">
      <alignment horizontal="center" vertical="center"/>
      <protection locked="0"/>
    </xf>
    <xf numFmtId="49" fontId="8" fillId="4"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left" vertical="center"/>
      <protection locked="0"/>
    </xf>
    <xf numFmtId="49" fontId="7" fillId="2" borderId="0" xfId="0" applyNumberFormat="1" applyFont="1" applyFill="1" applyAlignment="1" applyProtection="1">
      <alignment horizontal="left" vertical="center" shrinkToFit="1"/>
      <protection locked="0"/>
    </xf>
    <xf numFmtId="0" fontId="7" fillId="0" borderId="0" xfId="0" applyFont="1" applyAlignment="1">
      <alignment horizontal="left" vertical="center"/>
    </xf>
    <xf numFmtId="49" fontId="7" fillId="0" borderId="0" xfId="0" applyNumberFormat="1" applyFont="1" applyAlignment="1">
      <alignment horizontal="center" vertical="center"/>
    </xf>
    <xf numFmtId="0" fontId="4" fillId="2" borderId="0" xfId="4" applyNumberFormat="1" applyFill="1" applyAlignment="1" applyProtection="1">
      <alignment horizontal="left" vertical="center"/>
      <protection locked="0"/>
    </xf>
    <xf numFmtId="0" fontId="9" fillId="2" borderId="0" xfId="4" applyNumberFormat="1" applyFont="1" applyFill="1" applyAlignment="1" applyProtection="1">
      <alignment horizontal="left" vertical="center"/>
      <protection locked="0"/>
    </xf>
    <xf numFmtId="0" fontId="3" fillId="2" borderId="0" xfId="0" applyFont="1" applyFill="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0" fontId="0" fillId="0" borderId="0" xfId="0" applyAlignment="1" applyProtection="1">
      <alignment horizontal="center" vertical="center" textRotation="255"/>
      <protection locked="0"/>
    </xf>
    <xf numFmtId="179" fontId="7" fillId="2" borderId="12" xfId="0" applyNumberFormat="1" applyFont="1" applyFill="1" applyBorder="1" applyAlignment="1" applyProtection="1">
      <alignment horizontal="center" vertical="center" shrinkToFit="1"/>
      <protection locked="0"/>
    </xf>
    <xf numFmtId="14" fontId="7" fillId="0" borderId="12" xfId="0" applyNumberFormat="1" applyFont="1" applyBorder="1" applyAlignment="1">
      <alignment horizontal="center" vertical="center"/>
    </xf>
    <xf numFmtId="20" fontId="11" fillId="3" borderId="11" xfId="0" applyNumberFormat="1" applyFont="1" applyFill="1" applyBorder="1" applyAlignment="1" applyProtection="1">
      <alignment horizontal="center" vertical="center" shrinkToFit="1"/>
      <protection locked="0"/>
    </xf>
    <xf numFmtId="20" fontId="11" fillId="3" borderId="10" xfId="0" applyNumberFormat="1" applyFont="1" applyFill="1" applyBorder="1" applyAlignment="1" applyProtection="1">
      <alignment horizontal="center" vertical="center" shrinkToFit="1"/>
      <protection locked="0"/>
    </xf>
    <xf numFmtId="20" fontId="11" fillId="3" borderId="9" xfId="0" applyNumberFormat="1" applyFont="1" applyFill="1" applyBorder="1" applyAlignment="1" applyProtection="1">
      <alignment horizontal="center" vertical="center" shrinkToFit="1"/>
      <protection locked="0"/>
    </xf>
    <xf numFmtId="179" fontId="10" fillId="2" borderId="12" xfId="0" applyNumberFormat="1" applyFont="1" applyFill="1" applyBorder="1" applyAlignment="1" applyProtection="1">
      <alignment horizontal="center" vertical="center" shrinkToFit="1"/>
      <protection locked="0"/>
    </xf>
    <xf numFmtId="20" fontId="11" fillId="2" borderId="12" xfId="0" applyNumberFormat="1" applyFont="1" applyFill="1" applyBorder="1" applyAlignment="1" applyProtection="1">
      <alignment horizontal="center" vertical="center" shrinkToFit="1"/>
      <protection locked="0"/>
    </xf>
    <xf numFmtId="49" fontId="7" fillId="0" borderId="12" xfId="0" applyNumberFormat="1" applyFont="1" applyBorder="1" applyAlignment="1">
      <alignment horizontal="center" vertical="center"/>
    </xf>
    <xf numFmtId="0" fontId="7" fillId="0" borderId="2"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Alignment="1">
      <alignment horizontal="center" vertical="center" textRotation="255"/>
    </xf>
    <xf numFmtId="0" fontId="7" fillId="0" borderId="7"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3" xfId="0" applyFont="1" applyBorder="1" applyAlignment="1">
      <alignment horizontal="center" vertical="center" textRotation="255"/>
    </xf>
    <xf numFmtId="14" fontId="7" fillId="0" borderId="12" xfId="0" applyNumberFormat="1" applyFont="1" applyBorder="1" applyAlignment="1">
      <alignment horizontal="center" vertical="center" textRotation="255"/>
    </xf>
    <xf numFmtId="0" fontId="7" fillId="0" borderId="12" xfId="0" applyFont="1" applyBorder="1" applyAlignment="1">
      <alignment horizontal="center" vertical="center" textRotation="255" shrinkToFit="1"/>
    </xf>
    <xf numFmtId="0" fontId="7" fillId="0" borderId="0" xfId="0" applyFont="1" applyAlignment="1" applyProtection="1">
      <alignment horizontal="center" vertical="center" textRotation="255" shrinkToFit="1"/>
      <protection locked="0"/>
    </xf>
    <xf numFmtId="14" fontId="7" fillId="0" borderId="0" xfId="0" applyNumberFormat="1" applyFont="1" applyAlignment="1" applyProtection="1">
      <alignment horizontal="center" vertical="center" textRotation="255"/>
      <protection locked="0"/>
    </xf>
    <xf numFmtId="0" fontId="7" fillId="0" borderId="0" xfId="0" applyFont="1" applyAlignment="1" applyProtection="1">
      <alignment horizontal="center" vertical="center" textRotation="255" wrapText="1"/>
      <protection locked="0"/>
    </xf>
    <xf numFmtId="0" fontId="7" fillId="0" borderId="0" xfId="0" applyFont="1" applyAlignment="1" applyProtection="1">
      <alignment horizontal="center" vertical="center" textRotation="255"/>
      <protection locked="0"/>
    </xf>
    <xf numFmtId="0" fontId="11" fillId="0" borderId="12"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179" fontId="7" fillId="2" borderId="11" xfId="0" applyNumberFormat="1" applyFont="1" applyFill="1" applyBorder="1" applyAlignment="1" applyProtection="1">
      <alignment horizontal="center" vertical="center" shrinkToFit="1"/>
      <protection locked="0"/>
    </xf>
    <xf numFmtId="179" fontId="7" fillId="2" borderId="10" xfId="0" applyNumberFormat="1" applyFont="1" applyFill="1" applyBorder="1" applyAlignment="1" applyProtection="1">
      <alignment horizontal="center" vertical="center" shrinkToFit="1"/>
      <protection locked="0"/>
    </xf>
    <xf numFmtId="179" fontId="7" fillId="2" borderId="9" xfId="0" applyNumberFormat="1" applyFont="1" applyFill="1" applyBorder="1" applyAlignment="1" applyProtection="1">
      <alignment horizontal="center" vertical="center" shrinkToFit="1"/>
      <protection locked="0"/>
    </xf>
    <xf numFmtId="49" fontId="7" fillId="2" borderId="12" xfId="0" applyNumberFormat="1" applyFont="1" applyFill="1" applyBorder="1" applyAlignment="1" applyProtection="1">
      <alignment horizontal="center" vertical="center" shrinkToFit="1"/>
      <protection locked="0"/>
    </xf>
    <xf numFmtId="20" fontId="7" fillId="2" borderId="12" xfId="0" applyNumberFormat="1" applyFont="1" applyFill="1" applyBorder="1" applyAlignment="1" applyProtection="1">
      <alignment horizontal="center" vertical="center" shrinkToFit="1"/>
      <protection locked="0"/>
    </xf>
    <xf numFmtId="20" fontId="7" fillId="2" borderId="11" xfId="0" applyNumberFormat="1" applyFont="1" applyFill="1" applyBorder="1" applyAlignment="1" applyProtection="1">
      <alignment horizontal="center" vertical="center" shrinkToFit="1"/>
      <protection locked="0"/>
    </xf>
    <xf numFmtId="20" fontId="7" fillId="2" borderId="9" xfId="0" applyNumberFormat="1" applyFont="1" applyFill="1" applyBorder="1" applyAlignment="1" applyProtection="1">
      <alignment horizontal="center" vertical="center" shrinkToFit="1"/>
      <protection locked="0"/>
    </xf>
    <xf numFmtId="0" fontId="7" fillId="0" borderId="2"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14" fontId="7" fillId="0" borderId="16" xfId="0" applyNumberFormat="1" applyFont="1" applyBorder="1" applyAlignment="1">
      <alignment horizontal="center" vertical="center" textRotation="255"/>
    </xf>
    <xf numFmtId="14" fontId="7" fillId="0" borderId="18" xfId="0" applyNumberFormat="1" applyFont="1" applyBorder="1" applyAlignment="1">
      <alignment horizontal="center" vertical="center" textRotation="255"/>
    </xf>
    <xf numFmtId="14" fontId="7" fillId="0" borderId="17" xfId="0" applyNumberFormat="1" applyFont="1" applyBorder="1" applyAlignment="1">
      <alignment horizontal="center" vertical="center" textRotation="255"/>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49" fontId="7" fillId="2" borderId="12" xfId="0" applyNumberFormat="1" applyFont="1" applyFill="1" applyBorder="1" applyAlignment="1" applyProtection="1">
      <alignment horizontal="center" vertical="center"/>
      <protection locked="0"/>
    </xf>
    <xf numFmtId="0" fontId="12" fillId="0" borderId="12" xfId="0" applyFont="1" applyBorder="1" applyAlignment="1">
      <alignment horizontal="center" vertical="center" textRotation="255" wrapText="1"/>
    </xf>
    <xf numFmtId="0" fontId="7" fillId="2" borderId="2"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2" borderId="8"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7" xfId="0" applyFont="1" applyFill="1" applyBorder="1" applyAlignment="1" applyProtection="1">
      <alignment horizontal="center" vertical="top" wrapText="1"/>
      <protection locked="0"/>
    </xf>
    <xf numFmtId="0" fontId="7" fillId="2" borderId="1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0" borderId="1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9" xfId="0" applyFont="1" applyBorder="1" applyAlignment="1">
      <alignment horizontal="center" vertical="center" shrinkToFit="1"/>
    </xf>
    <xf numFmtId="0" fontId="8" fillId="2" borderId="11"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12" xfId="0" applyFont="1" applyBorder="1" applyAlignment="1">
      <alignment horizontal="left" vertical="center" shrinkToFit="1"/>
    </xf>
    <xf numFmtId="0" fontId="8" fillId="0" borderId="15" xfId="0" applyFont="1" applyBorder="1" applyAlignment="1">
      <alignment horizontal="center" vertical="center" wrapText="1"/>
    </xf>
    <xf numFmtId="0" fontId="7" fillId="0" borderId="12" xfId="0" applyFont="1" applyBorder="1" applyAlignment="1">
      <alignment horizontal="left" vertical="center"/>
    </xf>
    <xf numFmtId="0" fontId="8" fillId="0" borderId="4" xfId="0" applyFont="1" applyBorder="1" applyAlignment="1">
      <alignment horizontal="left"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left" vertical="center"/>
    </xf>
    <xf numFmtId="14" fontId="8" fillId="2" borderId="12" xfId="0" applyNumberFormat="1" applyFont="1" applyFill="1" applyBorder="1" applyAlignment="1" applyProtection="1">
      <alignment horizontal="center" vertical="center"/>
      <protection locked="0"/>
    </xf>
    <xf numFmtId="179" fontId="11" fillId="2" borderId="11" xfId="0" applyNumberFormat="1" applyFont="1" applyFill="1" applyBorder="1" applyAlignment="1" applyProtection="1">
      <alignment horizontal="center" vertical="center" shrinkToFit="1"/>
      <protection locked="0"/>
    </xf>
    <xf numFmtId="179" fontId="11" fillId="2" borderId="10" xfId="0" applyNumberFormat="1" applyFont="1" applyFill="1" applyBorder="1" applyAlignment="1" applyProtection="1">
      <alignment horizontal="center" vertical="center" shrinkToFit="1"/>
      <protection locked="0"/>
    </xf>
    <xf numFmtId="179" fontId="11" fillId="2" borderId="9"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left" vertical="center" shrinkToFit="1"/>
      <protection locked="0"/>
    </xf>
    <xf numFmtId="49" fontId="7" fillId="2" borderId="10" xfId="0" applyNumberFormat="1" applyFont="1" applyFill="1" applyBorder="1" applyAlignment="1" applyProtection="1">
      <alignment horizontal="left" vertical="center" shrinkToFit="1"/>
      <protection locked="0"/>
    </xf>
    <xf numFmtId="49" fontId="7" fillId="2" borderId="9" xfId="0" applyNumberFormat="1" applyFont="1" applyFill="1" applyBorder="1" applyAlignment="1" applyProtection="1">
      <alignment horizontal="left" vertical="center" shrinkToFit="1"/>
      <protection locked="0"/>
    </xf>
    <xf numFmtId="0" fontId="7" fillId="0" borderId="12" xfId="0" applyFont="1" applyBorder="1" applyAlignment="1">
      <alignment horizontal="center" vertical="center" shrinkToFit="1"/>
    </xf>
    <xf numFmtId="0" fontId="7" fillId="0" borderId="0" xfId="0" applyFont="1" applyAlignment="1">
      <alignment horizontal="left" vertical="center" wrapText="1"/>
    </xf>
    <xf numFmtId="0" fontId="8" fillId="2" borderId="12"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right" vertical="center" indent="1"/>
      <protection locked="0"/>
    </xf>
    <xf numFmtId="0" fontId="8" fillId="0" borderId="0" xfId="0" applyFont="1" applyAlignment="1" applyProtection="1">
      <alignment horizontal="center" vertical="center"/>
      <protection locked="0"/>
    </xf>
    <xf numFmtId="0" fontId="8" fillId="0" borderId="15" xfId="0" applyFont="1" applyBorder="1" applyAlignment="1">
      <alignment horizontal="center" vertical="center"/>
    </xf>
    <xf numFmtId="14" fontId="7" fillId="0" borderId="2" xfId="0" applyNumberFormat="1" applyFont="1" applyBorder="1" applyAlignment="1">
      <alignment horizontal="center" vertical="center"/>
    </xf>
    <xf numFmtId="14" fontId="7" fillId="0" borderId="1" xfId="0" applyNumberFormat="1" applyFont="1" applyBorder="1" applyAlignment="1">
      <alignment horizontal="center" vertical="center"/>
    </xf>
    <xf numFmtId="14" fontId="7" fillId="0" borderId="6" xfId="0" applyNumberFormat="1" applyFont="1" applyBorder="1" applyAlignment="1">
      <alignment horizontal="center" vertical="center"/>
    </xf>
    <xf numFmtId="14" fontId="7" fillId="0" borderId="5" xfId="0" applyNumberFormat="1" applyFont="1" applyBorder="1" applyAlignment="1">
      <alignment horizontal="center" vertical="center"/>
    </xf>
    <xf numFmtId="14" fontId="7" fillId="0" borderId="4" xfId="0" applyNumberFormat="1" applyFont="1" applyBorder="1" applyAlignment="1">
      <alignment horizontal="center" vertical="center"/>
    </xf>
    <xf numFmtId="14" fontId="7" fillId="0" borderId="3" xfId="0" applyNumberFormat="1" applyFont="1" applyBorder="1" applyAlignment="1">
      <alignment horizontal="center" vertical="center"/>
    </xf>
    <xf numFmtId="0" fontId="7" fillId="0" borderId="23" xfId="0" applyFont="1" applyBorder="1" applyAlignment="1">
      <alignment horizontal="left" vertical="center" indent="1"/>
    </xf>
    <xf numFmtId="0" fontId="7" fillId="0" borderId="12" xfId="0" applyFont="1" applyBorder="1" applyAlignment="1">
      <alignment horizontal="right" vertical="center" indent="1"/>
    </xf>
    <xf numFmtId="0" fontId="8" fillId="0" borderId="37" xfId="0" applyFont="1" applyBorder="1" applyAlignment="1">
      <alignment horizontal="center" vertical="center"/>
    </xf>
    <xf numFmtId="0" fontId="8" fillId="0" borderId="13" xfId="0" applyFont="1" applyBorder="1" applyAlignment="1">
      <alignment horizontal="center" vertical="center"/>
    </xf>
    <xf numFmtId="0" fontId="8" fillId="0" borderId="40" xfId="0" applyFont="1" applyBorder="1" applyAlignment="1">
      <alignment horizontal="center" vertical="center"/>
    </xf>
    <xf numFmtId="0" fontId="7" fillId="0" borderId="39"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38" xfId="0" applyFont="1" applyBorder="1" applyAlignment="1">
      <alignment horizontal="center" vertical="center"/>
    </xf>
    <xf numFmtId="0" fontId="7" fillId="0" borderId="12" xfId="0" applyFont="1" applyBorder="1" applyAlignment="1">
      <alignment horizontal="left" vertical="center" wrapText="1"/>
    </xf>
    <xf numFmtId="0" fontId="7" fillId="0" borderId="23" xfId="0" applyFont="1" applyBorder="1" applyAlignment="1">
      <alignment horizontal="left" vertical="center" wrapText="1" indent="1" shrinkToFit="1"/>
    </xf>
    <xf numFmtId="0" fontId="7" fillId="0" borderId="12" xfId="0" applyFont="1" applyBorder="1" applyAlignment="1">
      <alignment horizontal="left" vertical="center" wrapText="1" indent="1" shrinkToFit="1"/>
    </xf>
    <xf numFmtId="0" fontId="7" fillId="0" borderId="12" xfId="0" applyFont="1" applyBorder="1" applyAlignment="1">
      <alignment horizontal="left" vertical="center" wrapText="1" indent="1"/>
    </xf>
    <xf numFmtId="0" fontId="7" fillId="2" borderId="2" xfId="0" applyFont="1" applyFill="1" applyBorder="1" applyAlignment="1" applyProtection="1">
      <alignment horizontal="right" vertical="center" indent="1"/>
      <protection locked="0"/>
    </xf>
    <xf numFmtId="0" fontId="7" fillId="2" borderId="6" xfId="0" applyFont="1" applyFill="1" applyBorder="1" applyAlignment="1" applyProtection="1">
      <alignment horizontal="right" vertical="center" indent="1"/>
      <protection locked="0"/>
    </xf>
    <xf numFmtId="0" fontId="7" fillId="0" borderId="15" xfId="0" applyFont="1" applyBorder="1" applyAlignment="1">
      <alignment horizontal="right" vertical="center" indent="1"/>
    </xf>
    <xf numFmtId="0" fontId="7" fillId="0" borderId="12" xfId="0" applyFont="1" applyBorder="1" applyAlignment="1">
      <alignment horizontal="left" vertical="center" indent="1" shrinkToFit="1"/>
    </xf>
    <xf numFmtId="0" fontId="7" fillId="0" borderId="11"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9" xfId="0" applyFont="1" applyBorder="1" applyAlignment="1">
      <alignment horizontal="left" vertical="center" shrinkToFit="1"/>
    </xf>
    <xf numFmtId="0" fontId="13" fillId="2" borderId="12" xfId="0" applyFont="1" applyFill="1" applyBorder="1" applyAlignment="1" applyProtection="1">
      <alignment horizontal="right" vertical="center" indent="1"/>
      <protection locked="0"/>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 xfId="0" applyFont="1" applyBorder="1" applyAlignment="1">
      <alignment horizontal="right" vertical="center" wrapText="1" indent="1"/>
    </xf>
    <xf numFmtId="0" fontId="7" fillId="0" borderId="6" xfId="0" applyFont="1" applyBorder="1" applyAlignment="1">
      <alignment horizontal="right" vertical="center" wrapText="1" indent="1"/>
    </xf>
    <xf numFmtId="0" fontId="7" fillId="0" borderId="8" xfId="0" applyFont="1" applyBorder="1" applyAlignment="1">
      <alignment horizontal="right" vertical="center" wrapText="1" indent="1"/>
    </xf>
    <xf numFmtId="0" fontId="7" fillId="0" borderId="7" xfId="0" applyFont="1" applyBorder="1" applyAlignment="1">
      <alignment horizontal="right" vertical="center" wrapText="1" indent="1"/>
    </xf>
    <xf numFmtId="0" fontId="7" fillId="0" borderId="5" xfId="0" applyFont="1" applyBorder="1" applyAlignment="1">
      <alignment horizontal="right" vertical="center" wrapText="1" indent="1"/>
    </xf>
    <xf numFmtId="0" fontId="7" fillId="0" borderId="3" xfId="0" applyFont="1" applyBorder="1" applyAlignment="1">
      <alignment horizontal="right" vertical="center" wrapText="1" indent="1"/>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21" xfId="0" applyFont="1" applyBorder="1" applyAlignment="1">
      <alignment horizontal="center" vertical="center"/>
    </xf>
    <xf numFmtId="180" fontId="8" fillId="0" borderId="22" xfId="0" applyNumberFormat="1" applyFont="1" applyBorder="1" applyAlignment="1">
      <alignment horizontal="right" vertical="center" indent="1"/>
    </xf>
    <xf numFmtId="180" fontId="8" fillId="0" borderId="24" xfId="0" applyNumberFormat="1" applyFont="1" applyBorder="1" applyAlignment="1">
      <alignment horizontal="right" vertical="center" indent="1"/>
    </xf>
    <xf numFmtId="0" fontId="7" fillId="0" borderId="3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2" xfId="0" applyFont="1" applyBorder="1" applyAlignment="1">
      <alignment horizontal="left" vertical="center" wrapText="1" indent="1"/>
    </xf>
    <xf numFmtId="180" fontId="7" fillId="0" borderId="2" xfId="0" applyNumberFormat="1" applyFont="1" applyBorder="1" applyAlignment="1">
      <alignment horizontal="right" vertical="center" indent="1"/>
    </xf>
    <xf numFmtId="180" fontId="7" fillId="0" borderId="1" xfId="0" applyNumberFormat="1" applyFont="1" applyBorder="1" applyAlignment="1">
      <alignment horizontal="right" vertical="center" indent="1"/>
    </xf>
    <xf numFmtId="180" fontId="7" fillId="0" borderId="6" xfId="0" applyNumberFormat="1" applyFont="1" applyBorder="1" applyAlignment="1">
      <alignment horizontal="right" vertical="center" indent="1"/>
    </xf>
    <xf numFmtId="0" fontId="7" fillId="0" borderId="25" xfId="0" applyFont="1" applyBorder="1" applyAlignment="1">
      <alignment horizontal="right" vertical="center" indent="1"/>
    </xf>
    <xf numFmtId="0" fontId="7" fillId="0" borderId="36" xfId="0" applyFont="1" applyBorder="1" applyAlignment="1">
      <alignment horizontal="right" vertical="center" indent="1"/>
    </xf>
    <xf numFmtId="178" fontId="7" fillId="2" borderId="0" xfId="0" applyNumberFormat="1" applyFont="1" applyFill="1" applyAlignment="1" applyProtection="1">
      <alignment horizontal="center" vertical="center" shrinkToFit="1"/>
      <protection locked="0"/>
    </xf>
    <xf numFmtId="14" fontId="7" fillId="0" borderId="0" xfId="0" applyNumberFormat="1" applyFont="1" applyAlignment="1" applyProtection="1">
      <alignment horizontal="left" vertical="center"/>
      <protection locked="0"/>
    </xf>
    <xf numFmtId="0" fontId="12" fillId="0" borderId="11"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9"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9" xfId="0" applyFont="1" applyBorder="1" applyAlignment="1">
      <alignment horizontal="left" vertical="center" wrapText="1" indent="1"/>
    </xf>
  </cellXfs>
  <cellStyles count="6">
    <cellStyle name="ハイパーリンク" xfId="4" builtinId="8"/>
    <cellStyle name="通貨" xfId="5" builtinId="7"/>
    <cellStyle name="通貨 2" xfId="1" xr:uid="{00000000-0005-0000-0000-000001000000}"/>
    <cellStyle name="標準" xfId="0" builtinId="0"/>
    <cellStyle name="標準 3" xfId="2" xr:uid="{00000000-0005-0000-0000-000003000000}"/>
    <cellStyle name="標準 7"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B7E6-37C9-4376-BBAA-9982FEEBB7E2}">
  <sheetPr>
    <pageSetUpPr fitToPage="1"/>
  </sheetPr>
  <dimension ref="A1:AO52"/>
  <sheetViews>
    <sheetView view="pageBreakPreview" topLeftCell="A9" zoomScaleNormal="100" zoomScaleSheetLayoutView="100" workbookViewId="0">
      <selection activeCell="E6" sqref="E6:X6"/>
    </sheetView>
  </sheetViews>
  <sheetFormatPr defaultColWidth="8.69921875" defaultRowHeight="18"/>
  <cols>
    <col min="1" max="1" width="3.5" style="7" customWidth="1"/>
    <col min="2" max="3" width="3.59765625" style="7" customWidth="1"/>
    <col min="4" max="4" width="4.19921875" style="7" customWidth="1"/>
    <col min="5" max="41" width="3.59765625" style="7" customWidth="1"/>
    <col min="42" max="42" width="3.59765625" style="1" customWidth="1"/>
    <col min="43" max="16384" width="8.69921875" style="1"/>
  </cols>
  <sheetData>
    <row r="1" spans="1:41" customForma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customFormat="1">
      <c r="A2" s="39"/>
      <c r="B2" s="99" t="s">
        <v>299</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row>
    <row r="3" spans="1:41" customFormat="1">
      <c r="A3" s="3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row>
    <row r="4" spans="1:41" customFormat="1">
      <c r="A4" s="3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row>
    <row r="5" spans="1:41" s="45" customFormat="1">
      <c r="A5" s="38"/>
      <c r="B5" s="100" t="s">
        <v>300</v>
      </c>
      <c r="C5" s="100"/>
      <c r="D5" s="100"/>
      <c r="E5" s="101" t="s">
        <v>288</v>
      </c>
      <c r="F5" s="101"/>
      <c r="G5" s="101"/>
      <c r="H5" s="101"/>
      <c r="I5" s="101"/>
      <c r="J5" s="101"/>
      <c r="K5" s="101"/>
      <c r="L5" s="101"/>
      <c r="M5" s="101"/>
      <c r="N5" s="101"/>
      <c r="O5" s="101"/>
      <c r="P5" s="101"/>
      <c r="Q5" s="101"/>
      <c r="R5" s="101"/>
      <c r="S5" s="101"/>
      <c r="T5" s="101"/>
      <c r="U5" s="101"/>
      <c r="V5" s="101"/>
      <c r="W5" s="101"/>
      <c r="X5" s="101"/>
      <c r="Y5" s="38"/>
      <c r="Z5" s="52" t="s">
        <v>285</v>
      </c>
      <c r="AA5" s="52"/>
      <c r="AB5" s="52"/>
      <c r="AC5" s="104"/>
      <c r="AD5" s="104"/>
      <c r="AE5" s="104"/>
      <c r="AF5" s="104"/>
      <c r="AG5" s="104"/>
      <c r="AH5" s="104"/>
      <c r="AI5" s="104"/>
      <c r="AJ5" s="104"/>
      <c r="AK5" s="104"/>
      <c r="AL5" s="104"/>
      <c r="AM5" s="104"/>
      <c r="AN5" s="104"/>
      <c r="AO5" s="38"/>
    </row>
    <row r="6" spans="1:41" s="45" customFormat="1" ht="18.75" customHeight="1">
      <c r="A6" s="38"/>
      <c r="B6" s="100" t="s">
        <v>135</v>
      </c>
      <c r="C6" s="100"/>
      <c r="D6" s="100"/>
      <c r="E6" s="103"/>
      <c r="F6" s="103"/>
      <c r="G6" s="103"/>
      <c r="H6" s="103"/>
      <c r="I6" s="103"/>
      <c r="J6" s="103"/>
      <c r="K6" s="103"/>
      <c r="L6" s="103"/>
      <c r="M6" s="103"/>
      <c r="N6" s="103"/>
      <c r="O6" s="103"/>
      <c r="P6" s="103"/>
      <c r="Q6" s="103"/>
      <c r="R6" s="103"/>
      <c r="S6" s="103"/>
      <c r="T6" s="103"/>
      <c r="U6" s="103"/>
      <c r="V6" s="103"/>
      <c r="W6" s="103"/>
      <c r="X6" s="103"/>
      <c r="Y6" s="38"/>
      <c r="Z6" s="100" t="s">
        <v>286</v>
      </c>
      <c r="AA6" s="100"/>
      <c r="AB6" s="100"/>
      <c r="AC6" s="104"/>
      <c r="AD6" s="104"/>
      <c r="AE6" s="104"/>
      <c r="AF6" s="104"/>
      <c r="AG6" s="104"/>
      <c r="AH6" s="104"/>
      <c r="AI6" s="104"/>
      <c r="AJ6" s="104"/>
      <c r="AK6" s="104"/>
      <c r="AL6" s="104"/>
      <c r="AM6" s="104"/>
      <c r="AN6" s="104"/>
      <c r="AO6" s="38"/>
    </row>
    <row r="7" spans="1:41" s="45" customFormat="1" ht="18.75" customHeight="1">
      <c r="A7" s="38"/>
      <c r="B7" s="100" t="s">
        <v>114</v>
      </c>
      <c r="C7" s="100"/>
      <c r="D7" s="100"/>
      <c r="E7" s="98"/>
      <c r="F7" s="98"/>
      <c r="G7" s="98"/>
      <c r="H7" s="98"/>
      <c r="I7" s="98"/>
      <c r="J7" s="40"/>
      <c r="K7" s="98"/>
      <c r="L7" s="98"/>
      <c r="M7" s="98"/>
      <c r="N7" s="98"/>
      <c r="O7" s="42" t="str">
        <f>IF(K7="","",TEXT(K7,"aaa"))</f>
        <v/>
      </c>
      <c r="P7" s="40"/>
      <c r="Q7" s="63">
        <f>K7-E7+1</f>
        <v>1</v>
      </c>
      <c r="R7" s="38" t="s">
        <v>146</v>
      </c>
      <c r="S7" s="38"/>
      <c r="T7" s="38"/>
      <c r="U7" s="38"/>
      <c r="V7" s="38"/>
      <c r="W7" s="38"/>
      <c r="X7" s="38"/>
      <c r="Y7" s="38"/>
      <c r="Z7" s="100" t="s">
        <v>211</v>
      </c>
      <c r="AA7" s="100"/>
      <c r="AB7" s="100"/>
      <c r="AC7" s="105"/>
      <c r="AD7" s="105"/>
      <c r="AE7" s="105"/>
      <c r="AF7" s="105"/>
      <c r="AG7" s="105"/>
      <c r="AH7" s="105"/>
      <c r="AI7" s="105"/>
      <c r="AJ7" s="105"/>
      <c r="AK7" s="105"/>
      <c r="AL7" s="105"/>
      <c r="AM7" s="105"/>
      <c r="AN7" s="105"/>
      <c r="AO7" s="38"/>
    </row>
    <row r="8" spans="1:41" s="45" customFormat="1" ht="18.75" customHeight="1">
      <c r="A8" s="38"/>
      <c r="B8" s="100" t="s">
        <v>118</v>
      </c>
      <c r="C8" s="100"/>
      <c r="D8" s="100"/>
      <c r="E8" s="98"/>
      <c r="F8" s="98"/>
      <c r="G8" s="98"/>
      <c r="H8" s="98"/>
      <c r="I8" s="98"/>
      <c r="J8" s="40"/>
      <c r="K8" s="98"/>
      <c r="L8" s="98"/>
      <c r="M8" s="98"/>
      <c r="N8" s="98"/>
      <c r="O8" s="42" t="str">
        <f>IF(K8="","",TEXT(K8,"aaa"))</f>
        <v/>
      </c>
      <c r="P8" s="40"/>
      <c r="Q8" s="63">
        <f>K8-E8+1</f>
        <v>1</v>
      </c>
      <c r="R8" s="38" t="s">
        <v>146</v>
      </c>
      <c r="S8" s="38"/>
      <c r="T8" s="38"/>
      <c r="U8" s="40"/>
      <c r="V8" s="40"/>
      <c r="W8" s="40"/>
      <c r="X8" s="40"/>
      <c r="Y8" s="40"/>
      <c r="Z8" s="100" t="s">
        <v>147</v>
      </c>
      <c r="AA8" s="100"/>
      <c r="AB8" s="100"/>
      <c r="AC8" s="105"/>
      <c r="AD8" s="105"/>
      <c r="AE8" s="105"/>
      <c r="AF8" s="105"/>
      <c r="AG8" s="105"/>
      <c r="AH8" s="105"/>
      <c r="AI8" s="105"/>
      <c r="AJ8" s="105"/>
      <c r="AK8" s="105"/>
      <c r="AL8" s="105"/>
      <c r="AM8" s="105"/>
      <c r="AN8" s="105"/>
      <c r="AO8" s="38"/>
    </row>
    <row r="9" spans="1:41" s="45" customFormat="1" ht="18.75" customHeight="1">
      <c r="A9" s="38"/>
      <c r="B9" s="100" t="s">
        <v>215</v>
      </c>
      <c r="C9" s="100"/>
      <c r="D9" s="100"/>
      <c r="E9" s="41"/>
      <c r="F9" s="41"/>
      <c r="G9" s="42"/>
      <c r="H9" s="42"/>
      <c r="I9" s="42"/>
      <c r="J9" s="42"/>
      <c r="K9" s="42"/>
      <c r="L9" s="42"/>
      <c r="M9" s="42"/>
      <c r="N9" s="42"/>
      <c r="O9" s="42"/>
      <c r="P9" s="40"/>
      <c r="Q9" s="63"/>
      <c r="R9" s="38"/>
      <c r="S9" s="38"/>
      <c r="T9" s="38"/>
      <c r="U9" s="40"/>
      <c r="V9" s="40"/>
      <c r="W9" s="40"/>
      <c r="X9" s="40"/>
      <c r="Y9" s="40"/>
      <c r="Z9" s="102" t="s">
        <v>148</v>
      </c>
      <c r="AA9" s="102"/>
      <c r="AB9" s="102"/>
      <c r="AC9" s="106"/>
      <c r="AD9" s="106"/>
      <c r="AE9" s="106"/>
      <c r="AF9" s="106"/>
      <c r="AG9" s="106"/>
      <c r="AH9" s="106"/>
      <c r="AI9" s="106"/>
      <c r="AJ9" s="106"/>
      <c r="AK9" s="106"/>
      <c r="AL9" s="106"/>
      <c r="AM9" s="106"/>
      <c r="AN9" s="106"/>
      <c r="AO9" s="38"/>
    </row>
    <row r="10" spans="1:41" s="45" customFormat="1" ht="18.75" customHeight="1">
      <c r="A10" s="38"/>
      <c r="B10" s="38"/>
      <c r="C10" s="39"/>
      <c r="D10" s="39"/>
      <c r="E10" s="41"/>
      <c r="F10" s="41"/>
      <c r="G10" s="42"/>
      <c r="H10" s="42"/>
      <c r="I10" s="42"/>
      <c r="J10" s="42"/>
      <c r="K10" s="42"/>
      <c r="L10" s="42"/>
      <c r="M10" s="42"/>
      <c r="N10" s="42"/>
      <c r="O10" s="42"/>
      <c r="P10" s="40"/>
      <c r="Q10" s="63"/>
      <c r="R10" s="38"/>
      <c r="S10" s="38"/>
      <c r="T10" s="38"/>
      <c r="U10" s="40"/>
      <c r="V10" s="40"/>
      <c r="W10" s="40"/>
      <c r="X10" s="40"/>
      <c r="Y10" s="40"/>
      <c r="Z10" s="102" t="s">
        <v>249</v>
      </c>
      <c r="AA10" s="102"/>
      <c r="AB10" s="102"/>
      <c r="AC10" s="115"/>
      <c r="AD10" s="115"/>
      <c r="AE10" s="115"/>
      <c r="AF10" s="115"/>
      <c r="AG10" s="115"/>
      <c r="AH10" s="115"/>
      <c r="AI10" s="115"/>
      <c r="AJ10" s="115"/>
      <c r="AK10" s="115"/>
      <c r="AL10" s="115"/>
      <c r="AM10" s="115"/>
      <c r="AN10" s="115"/>
      <c r="AO10" s="38"/>
    </row>
    <row r="11" spans="1:41" customFormat="1" ht="18.75" customHeight="1">
      <c r="A11" s="39"/>
      <c r="B11" s="126" t="s">
        <v>151</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row>
    <row r="12" spans="1:41" customFormat="1" ht="18.75" customHeight="1">
      <c r="A12" s="39"/>
      <c r="B12" s="124" t="s">
        <v>7</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50"/>
      <c r="AM12" s="50"/>
      <c r="AN12" s="50"/>
      <c r="AO12" s="50"/>
    </row>
    <row r="13" spans="1:41" ht="18.75" customHeight="1">
      <c r="B13" s="121"/>
      <c r="C13" s="121"/>
      <c r="D13" s="121"/>
      <c r="E13" s="121"/>
      <c r="F13" s="121"/>
      <c r="G13" s="121"/>
      <c r="H13" s="121"/>
      <c r="I13" s="121"/>
      <c r="J13" s="121"/>
      <c r="K13" s="121"/>
      <c r="L13" s="116" t="s">
        <v>131</v>
      </c>
      <c r="M13" s="127" t="s">
        <v>15</v>
      </c>
      <c r="N13" s="123" t="s">
        <v>14</v>
      </c>
      <c r="O13" s="123" t="s">
        <v>121</v>
      </c>
      <c r="P13" s="107" t="s">
        <v>159</v>
      </c>
      <c r="Q13" s="107"/>
      <c r="R13" s="107"/>
      <c r="S13" s="107"/>
      <c r="T13" s="107"/>
      <c r="U13" s="107"/>
      <c r="V13" s="107"/>
      <c r="W13" s="107"/>
      <c r="X13" s="107"/>
      <c r="Y13" s="107"/>
      <c r="Z13" s="107"/>
      <c r="AA13" s="107" t="s">
        <v>208</v>
      </c>
      <c r="AB13" s="107"/>
      <c r="AC13" s="107"/>
      <c r="AD13" s="107"/>
      <c r="AE13" s="107"/>
      <c r="AF13" s="107" t="s">
        <v>130</v>
      </c>
      <c r="AG13" s="107"/>
      <c r="AH13" s="107"/>
      <c r="AI13" s="107"/>
      <c r="AJ13" s="107"/>
      <c r="AK13" s="107"/>
      <c r="AL13" s="18"/>
      <c r="AM13" s="18"/>
      <c r="AN13" s="18"/>
      <c r="AO13" s="18"/>
    </row>
    <row r="14" spans="1:41" ht="18.75" customHeight="1">
      <c r="B14" s="121"/>
      <c r="C14" s="121"/>
      <c r="D14" s="121"/>
      <c r="E14" s="121"/>
      <c r="F14" s="121"/>
      <c r="G14" s="121"/>
      <c r="H14" s="121"/>
      <c r="I14" s="121"/>
      <c r="J14" s="121"/>
      <c r="K14" s="121"/>
      <c r="L14" s="116"/>
      <c r="M14" s="127"/>
      <c r="N14" s="123"/>
      <c r="O14" s="123"/>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8"/>
      <c r="AM14" s="18"/>
      <c r="AN14" s="18"/>
      <c r="AO14" s="18"/>
    </row>
    <row r="15" spans="1:41" ht="18.75" customHeight="1">
      <c r="B15" s="109" t="s">
        <v>185</v>
      </c>
      <c r="C15" s="109"/>
      <c r="D15" s="109"/>
      <c r="E15" s="109"/>
      <c r="F15" s="109"/>
      <c r="G15" s="109"/>
      <c r="H15" s="109"/>
      <c r="I15" s="109"/>
      <c r="J15" s="109"/>
      <c r="K15" s="109"/>
      <c r="L15" s="59" t="s">
        <v>207</v>
      </c>
      <c r="M15" s="64"/>
      <c r="N15" s="64"/>
      <c r="O15" s="64"/>
      <c r="P15" s="109" t="s">
        <v>186</v>
      </c>
      <c r="Q15" s="109"/>
      <c r="R15" s="109"/>
      <c r="S15" s="109"/>
      <c r="T15" s="109"/>
      <c r="U15" s="109"/>
      <c r="V15" s="109"/>
      <c r="W15" s="109"/>
      <c r="X15" s="109"/>
      <c r="Y15" s="109"/>
      <c r="Z15" s="109"/>
      <c r="AA15" s="107" t="s">
        <v>41</v>
      </c>
      <c r="AB15" s="107"/>
      <c r="AC15" s="107"/>
      <c r="AD15" s="107"/>
      <c r="AE15" s="107"/>
      <c r="AF15" s="107" t="s">
        <v>33</v>
      </c>
      <c r="AG15" s="107"/>
      <c r="AH15" s="107"/>
      <c r="AI15" s="107"/>
      <c r="AJ15" s="107"/>
      <c r="AK15" s="107"/>
      <c r="AL15" s="18"/>
      <c r="AM15" s="108"/>
      <c r="AN15" s="108"/>
      <c r="AO15" s="108"/>
    </row>
    <row r="16" spans="1:41" ht="18.75" customHeight="1">
      <c r="B16" s="109" t="s">
        <v>191</v>
      </c>
      <c r="C16" s="109"/>
      <c r="D16" s="109"/>
      <c r="E16" s="109"/>
      <c r="F16" s="109"/>
      <c r="G16" s="109"/>
      <c r="H16" s="109"/>
      <c r="I16" s="109"/>
      <c r="J16" s="109"/>
      <c r="K16" s="109"/>
      <c r="L16" s="60"/>
      <c r="M16" s="64"/>
      <c r="N16" s="64"/>
      <c r="O16" s="64"/>
      <c r="P16" s="109" t="s">
        <v>35</v>
      </c>
      <c r="Q16" s="109"/>
      <c r="R16" s="109"/>
      <c r="S16" s="109"/>
      <c r="T16" s="109"/>
      <c r="U16" s="109"/>
      <c r="V16" s="109"/>
      <c r="W16" s="109"/>
      <c r="X16" s="109"/>
      <c r="Y16" s="109"/>
      <c r="Z16" s="109"/>
      <c r="AA16" s="107" t="s">
        <v>41</v>
      </c>
      <c r="AB16" s="107"/>
      <c r="AC16" s="107"/>
      <c r="AD16" s="107"/>
      <c r="AE16" s="107"/>
      <c r="AF16" s="107" t="s">
        <v>33</v>
      </c>
      <c r="AG16" s="107"/>
      <c r="AH16" s="107"/>
      <c r="AI16" s="107"/>
      <c r="AJ16" s="107"/>
      <c r="AK16" s="107"/>
      <c r="AL16" s="18"/>
      <c r="AM16" s="108"/>
      <c r="AN16" s="108"/>
      <c r="AO16" s="108"/>
    </row>
    <row r="17" spans="2:41" ht="18.75" customHeight="1">
      <c r="B17" s="109" t="s">
        <v>187</v>
      </c>
      <c r="C17" s="109"/>
      <c r="D17" s="109"/>
      <c r="E17" s="109"/>
      <c r="F17" s="109"/>
      <c r="G17" s="109"/>
      <c r="H17" s="109"/>
      <c r="I17" s="109"/>
      <c r="J17" s="109"/>
      <c r="K17" s="109"/>
      <c r="L17" s="59" t="s">
        <v>207</v>
      </c>
      <c r="M17" s="64"/>
      <c r="N17" s="64"/>
      <c r="O17" s="64"/>
      <c r="P17" s="109" t="s">
        <v>36</v>
      </c>
      <c r="Q17" s="109"/>
      <c r="R17" s="109"/>
      <c r="S17" s="109"/>
      <c r="T17" s="109"/>
      <c r="U17" s="109"/>
      <c r="V17" s="109"/>
      <c r="W17" s="109"/>
      <c r="X17" s="109"/>
      <c r="Y17" s="109"/>
      <c r="Z17" s="109"/>
      <c r="AA17" s="107" t="s">
        <v>41</v>
      </c>
      <c r="AB17" s="107"/>
      <c r="AC17" s="107"/>
      <c r="AD17" s="107"/>
      <c r="AE17" s="107"/>
      <c r="AF17" s="107" t="s">
        <v>33</v>
      </c>
      <c r="AG17" s="107"/>
      <c r="AH17" s="107"/>
      <c r="AI17" s="107"/>
      <c r="AJ17" s="107"/>
      <c r="AK17" s="107"/>
      <c r="AL17" s="18"/>
      <c r="AM17" s="108"/>
      <c r="AN17" s="108"/>
      <c r="AO17" s="108"/>
    </row>
    <row r="18" spans="2:41" ht="18.75" customHeight="1">
      <c r="B18" s="109" t="s">
        <v>188</v>
      </c>
      <c r="C18" s="109"/>
      <c r="D18" s="109"/>
      <c r="E18" s="109"/>
      <c r="F18" s="109"/>
      <c r="G18" s="109"/>
      <c r="H18" s="109"/>
      <c r="I18" s="109"/>
      <c r="J18" s="109"/>
      <c r="K18" s="109"/>
      <c r="L18" s="59" t="s">
        <v>207</v>
      </c>
      <c r="M18" s="64"/>
      <c r="N18" s="64"/>
      <c r="O18" s="64"/>
      <c r="P18" s="109" t="s">
        <v>293</v>
      </c>
      <c r="Q18" s="109"/>
      <c r="R18" s="109"/>
      <c r="S18" s="109"/>
      <c r="T18" s="109"/>
      <c r="U18" s="109"/>
      <c r="V18" s="109"/>
      <c r="W18" s="109"/>
      <c r="X18" s="109"/>
      <c r="Y18" s="109"/>
      <c r="Z18" s="109"/>
      <c r="AA18" s="107" t="s">
        <v>41</v>
      </c>
      <c r="AB18" s="107"/>
      <c r="AC18" s="107"/>
      <c r="AD18" s="107"/>
      <c r="AE18" s="107"/>
      <c r="AF18" s="107" t="s">
        <v>31</v>
      </c>
      <c r="AG18" s="107"/>
      <c r="AH18" s="107"/>
      <c r="AI18" s="107"/>
      <c r="AJ18" s="107"/>
      <c r="AK18" s="107"/>
      <c r="AL18" s="18"/>
      <c r="AM18" s="108"/>
      <c r="AN18" s="108"/>
      <c r="AO18" s="108"/>
    </row>
    <row r="19" spans="2:41" ht="18.75" customHeight="1">
      <c r="B19" s="109" t="s">
        <v>188</v>
      </c>
      <c r="C19" s="109"/>
      <c r="D19" s="109"/>
      <c r="E19" s="109"/>
      <c r="F19" s="109"/>
      <c r="G19" s="109"/>
      <c r="H19" s="109"/>
      <c r="I19" s="109"/>
      <c r="J19" s="109"/>
      <c r="K19" s="109"/>
      <c r="L19" s="59" t="s">
        <v>207</v>
      </c>
      <c r="M19" s="64"/>
      <c r="N19" s="64"/>
      <c r="O19" s="64"/>
      <c r="P19" s="109" t="s">
        <v>294</v>
      </c>
      <c r="Q19" s="109"/>
      <c r="R19" s="109"/>
      <c r="S19" s="109"/>
      <c r="T19" s="109"/>
      <c r="U19" s="109"/>
      <c r="V19" s="109"/>
      <c r="W19" s="109"/>
      <c r="X19" s="109"/>
      <c r="Y19" s="109"/>
      <c r="Z19" s="109"/>
      <c r="AA19" s="107" t="s">
        <v>41</v>
      </c>
      <c r="AB19" s="107"/>
      <c r="AC19" s="107"/>
      <c r="AD19" s="107"/>
      <c r="AE19" s="107"/>
      <c r="AF19" s="107" t="s">
        <v>31</v>
      </c>
      <c r="AG19" s="107"/>
      <c r="AH19" s="107"/>
      <c r="AI19" s="107"/>
      <c r="AJ19" s="107"/>
      <c r="AK19" s="107"/>
      <c r="AL19" s="18"/>
      <c r="AM19" s="9"/>
      <c r="AN19" s="9"/>
      <c r="AO19" s="9"/>
    </row>
    <row r="20" spans="2:41" ht="18.75" customHeight="1">
      <c r="B20" s="109" t="s">
        <v>189</v>
      </c>
      <c r="C20" s="109"/>
      <c r="D20" s="109"/>
      <c r="E20" s="109"/>
      <c r="F20" s="109"/>
      <c r="G20" s="109"/>
      <c r="H20" s="109"/>
      <c r="I20" s="109"/>
      <c r="J20" s="109"/>
      <c r="K20" s="109"/>
      <c r="L20" s="59" t="s">
        <v>207</v>
      </c>
      <c r="M20" s="64"/>
      <c r="N20" s="64"/>
      <c r="O20" s="64"/>
      <c r="P20" s="109" t="s">
        <v>190</v>
      </c>
      <c r="Q20" s="109"/>
      <c r="R20" s="109"/>
      <c r="S20" s="109"/>
      <c r="T20" s="109"/>
      <c r="U20" s="109"/>
      <c r="V20" s="109"/>
      <c r="W20" s="109"/>
      <c r="X20" s="109"/>
      <c r="Y20" s="109"/>
      <c r="Z20" s="109"/>
      <c r="AA20" s="107" t="s">
        <v>41</v>
      </c>
      <c r="AB20" s="107"/>
      <c r="AC20" s="107"/>
      <c r="AD20" s="107"/>
      <c r="AE20" s="107"/>
      <c r="AF20" s="107" t="s">
        <v>31</v>
      </c>
      <c r="AG20" s="107"/>
      <c r="AH20" s="107"/>
      <c r="AI20" s="107"/>
      <c r="AJ20" s="107"/>
      <c r="AK20" s="107"/>
      <c r="AL20" s="18"/>
      <c r="AM20" s="108"/>
      <c r="AN20" s="108"/>
      <c r="AO20" s="108"/>
    </row>
    <row r="21" spans="2:41" ht="18.75" customHeight="1">
      <c r="B21" s="109" t="s">
        <v>129</v>
      </c>
      <c r="C21" s="109"/>
      <c r="D21" s="109"/>
      <c r="E21" s="109"/>
      <c r="F21" s="109"/>
      <c r="G21" s="109"/>
      <c r="H21" s="109"/>
      <c r="I21" s="109"/>
      <c r="J21" s="109"/>
      <c r="K21" s="109"/>
      <c r="L21" s="60" t="s">
        <v>207</v>
      </c>
      <c r="M21" s="64"/>
      <c r="N21" s="64"/>
      <c r="O21" s="64"/>
      <c r="P21" s="109" t="s">
        <v>34</v>
      </c>
      <c r="Q21" s="109"/>
      <c r="R21" s="109"/>
      <c r="S21" s="109"/>
      <c r="T21" s="109"/>
      <c r="U21" s="109"/>
      <c r="V21" s="109"/>
      <c r="W21" s="109"/>
      <c r="X21" s="109"/>
      <c r="Y21" s="109"/>
      <c r="Z21" s="109"/>
      <c r="AA21" s="107" t="s">
        <v>41</v>
      </c>
      <c r="AB21" s="107"/>
      <c r="AC21" s="107"/>
      <c r="AD21" s="107"/>
      <c r="AE21" s="107"/>
      <c r="AF21" s="107" t="s">
        <v>30</v>
      </c>
      <c r="AG21" s="107"/>
      <c r="AH21" s="107"/>
      <c r="AI21" s="107"/>
      <c r="AJ21" s="107"/>
      <c r="AK21" s="107"/>
      <c r="AL21" s="18"/>
      <c r="AM21" s="108"/>
      <c r="AN21" s="108"/>
      <c r="AO21" s="108"/>
    </row>
    <row r="22" spans="2:41" ht="18.75" customHeight="1">
      <c r="B22" s="109" t="s">
        <v>122</v>
      </c>
      <c r="C22" s="109"/>
      <c r="D22" s="109"/>
      <c r="E22" s="109"/>
      <c r="F22" s="109"/>
      <c r="G22" s="109"/>
      <c r="H22" s="109"/>
      <c r="I22" s="109"/>
      <c r="J22" s="109"/>
      <c r="K22" s="109"/>
      <c r="L22" s="65"/>
      <c r="M22" s="64"/>
      <c r="N22" s="64"/>
      <c r="O22" s="64"/>
      <c r="P22" s="109" t="s">
        <v>295</v>
      </c>
      <c r="Q22" s="109"/>
      <c r="R22" s="109"/>
      <c r="S22" s="109"/>
      <c r="T22" s="109"/>
      <c r="U22" s="109"/>
      <c r="V22" s="109"/>
      <c r="W22" s="109"/>
      <c r="X22" s="109"/>
      <c r="Y22" s="109"/>
      <c r="Z22" s="109"/>
      <c r="AA22" s="107" t="s">
        <v>41</v>
      </c>
      <c r="AB22" s="107"/>
      <c r="AC22" s="107"/>
      <c r="AD22" s="107"/>
      <c r="AE22" s="107"/>
      <c r="AF22" s="107" t="s">
        <v>30</v>
      </c>
      <c r="AG22" s="107"/>
      <c r="AH22" s="107"/>
      <c r="AI22" s="107"/>
      <c r="AJ22" s="107"/>
      <c r="AK22" s="107"/>
      <c r="AL22" s="18"/>
      <c r="AM22" s="108"/>
      <c r="AN22" s="108"/>
      <c r="AO22" s="108"/>
    </row>
    <row r="23" spans="2:41" ht="18.75" customHeight="1">
      <c r="B23" s="109" t="s">
        <v>122</v>
      </c>
      <c r="C23" s="109"/>
      <c r="D23" s="109"/>
      <c r="E23" s="109"/>
      <c r="F23" s="109"/>
      <c r="G23" s="109"/>
      <c r="H23" s="109"/>
      <c r="I23" s="109"/>
      <c r="J23" s="109"/>
      <c r="K23" s="109"/>
      <c r="L23" s="65"/>
      <c r="M23" s="64"/>
      <c r="N23" s="64"/>
      <c r="O23" s="64"/>
      <c r="P23" s="109" t="s">
        <v>296</v>
      </c>
      <c r="Q23" s="109"/>
      <c r="R23" s="109"/>
      <c r="S23" s="109"/>
      <c r="T23" s="109"/>
      <c r="U23" s="109"/>
      <c r="V23" s="109"/>
      <c r="W23" s="109"/>
      <c r="X23" s="109"/>
      <c r="Y23" s="109"/>
      <c r="Z23" s="109"/>
      <c r="AA23" s="107" t="s">
        <v>41</v>
      </c>
      <c r="AB23" s="107"/>
      <c r="AC23" s="107"/>
      <c r="AD23" s="107"/>
      <c r="AE23" s="107"/>
      <c r="AF23" s="107" t="s">
        <v>30</v>
      </c>
      <c r="AG23" s="107"/>
      <c r="AH23" s="107"/>
      <c r="AI23" s="107"/>
      <c r="AJ23" s="107"/>
      <c r="AK23" s="107"/>
      <c r="AL23" s="18"/>
      <c r="AM23" s="108"/>
      <c r="AN23" s="108"/>
      <c r="AO23" s="108"/>
    </row>
    <row r="24" spans="2:41" ht="18.75" customHeight="1">
      <c r="B24" s="109" t="s">
        <v>123</v>
      </c>
      <c r="C24" s="109"/>
      <c r="D24" s="109"/>
      <c r="E24" s="109"/>
      <c r="F24" s="109"/>
      <c r="G24" s="109"/>
      <c r="H24" s="109"/>
      <c r="I24" s="109"/>
      <c r="J24" s="109"/>
      <c r="K24" s="109"/>
      <c r="L24" s="65"/>
      <c r="M24" s="64"/>
      <c r="N24" s="64"/>
      <c r="O24" s="64"/>
      <c r="P24" s="109" t="s">
        <v>297</v>
      </c>
      <c r="Q24" s="109"/>
      <c r="R24" s="109"/>
      <c r="S24" s="109"/>
      <c r="T24" s="109"/>
      <c r="U24" s="109"/>
      <c r="V24" s="109"/>
      <c r="W24" s="109"/>
      <c r="X24" s="109"/>
      <c r="Y24" s="109"/>
      <c r="Z24" s="109"/>
      <c r="AA24" s="107" t="s">
        <v>41</v>
      </c>
      <c r="AB24" s="107"/>
      <c r="AC24" s="107"/>
      <c r="AD24" s="107"/>
      <c r="AE24" s="107"/>
      <c r="AF24" s="107" t="s">
        <v>30</v>
      </c>
      <c r="AG24" s="107"/>
      <c r="AH24" s="107"/>
      <c r="AI24" s="107"/>
      <c r="AJ24" s="107"/>
      <c r="AK24" s="107"/>
      <c r="AL24" s="18"/>
      <c r="AM24" s="108"/>
      <c r="AN24" s="108"/>
      <c r="AO24" s="108"/>
    </row>
    <row r="25" spans="2:41" ht="18.75" customHeight="1">
      <c r="B25" s="109" t="s">
        <v>123</v>
      </c>
      <c r="C25" s="109"/>
      <c r="D25" s="109"/>
      <c r="E25" s="109"/>
      <c r="F25" s="109"/>
      <c r="G25" s="109"/>
      <c r="H25" s="109"/>
      <c r="I25" s="109"/>
      <c r="J25" s="109"/>
      <c r="K25" s="109"/>
      <c r="L25" s="65"/>
      <c r="M25" s="64"/>
      <c r="N25" s="64"/>
      <c r="O25" s="64"/>
      <c r="P25" s="109" t="s">
        <v>298</v>
      </c>
      <c r="Q25" s="109"/>
      <c r="R25" s="109"/>
      <c r="S25" s="109"/>
      <c r="T25" s="109"/>
      <c r="U25" s="109"/>
      <c r="V25" s="109"/>
      <c r="W25" s="109"/>
      <c r="X25" s="109"/>
      <c r="Y25" s="109"/>
      <c r="Z25" s="109"/>
      <c r="AA25" s="107" t="s">
        <v>41</v>
      </c>
      <c r="AB25" s="107"/>
      <c r="AC25" s="107"/>
      <c r="AD25" s="107"/>
      <c r="AE25" s="107"/>
      <c r="AF25" s="107" t="s">
        <v>30</v>
      </c>
      <c r="AG25" s="107"/>
      <c r="AH25" s="107"/>
      <c r="AI25" s="107"/>
      <c r="AJ25" s="107"/>
      <c r="AK25" s="107"/>
      <c r="AL25" s="18"/>
      <c r="AM25" s="108"/>
      <c r="AN25" s="108"/>
      <c r="AO25" s="108"/>
    </row>
    <row r="26" spans="2:41" ht="18.75" customHeight="1">
      <c r="B26" s="109" t="s">
        <v>193</v>
      </c>
      <c r="C26" s="109"/>
      <c r="D26" s="109"/>
      <c r="E26" s="109"/>
      <c r="F26" s="109"/>
      <c r="G26" s="109"/>
      <c r="H26" s="109"/>
      <c r="I26" s="109"/>
      <c r="J26" s="109"/>
      <c r="K26" s="109"/>
      <c r="L26" s="65"/>
      <c r="M26" s="64"/>
      <c r="N26" s="64"/>
      <c r="O26" s="64"/>
      <c r="P26" s="109" t="s">
        <v>194</v>
      </c>
      <c r="Q26" s="109"/>
      <c r="R26" s="109"/>
      <c r="S26" s="109"/>
      <c r="T26" s="109"/>
      <c r="U26" s="109"/>
      <c r="V26" s="109"/>
      <c r="W26" s="109"/>
      <c r="X26" s="109"/>
      <c r="Y26" s="109"/>
      <c r="Z26" s="109"/>
      <c r="AA26" s="107" t="s">
        <v>41</v>
      </c>
      <c r="AB26" s="107"/>
      <c r="AC26" s="107"/>
      <c r="AD26" s="107"/>
      <c r="AE26" s="107"/>
      <c r="AF26" s="107" t="s">
        <v>30</v>
      </c>
      <c r="AG26" s="107"/>
      <c r="AH26" s="107"/>
      <c r="AI26" s="107"/>
      <c r="AJ26" s="107"/>
      <c r="AK26" s="107"/>
      <c r="AL26" s="18"/>
      <c r="AM26" s="108"/>
      <c r="AN26" s="108"/>
      <c r="AO26" s="108"/>
    </row>
    <row r="27" spans="2:41" ht="18.75" customHeight="1">
      <c r="B27" s="109" t="s">
        <v>192</v>
      </c>
      <c r="C27" s="109"/>
      <c r="D27" s="109"/>
      <c r="E27" s="109"/>
      <c r="F27" s="109"/>
      <c r="G27" s="109"/>
      <c r="H27" s="109"/>
      <c r="I27" s="109"/>
      <c r="J27" s="109"/>
      <c r="K27" s="109"/>
      <c r="L27" s="65"/>
      <c r="M27" s="64"/>
      <c r="N27" s="64"/>
      <c r="O27" s="64"/>
      <c r="P27" s="109" t="s">
        <v>37</v>
      </c>
      <c r="Q27" s="109"/>
      <c r="R27" s="109"/>
      <c r="S27" s="109"/>
      <c r="T27" s="109"/>
      <c r="U27" s="109"/>
      <c r="V27" s="109"/>
      <c r="W27" s="109"/>
      <c r="X27" s="109"/>
      <c r="Y27" s="109"/>
      <c r="Z27" s="109"/>
      <c r="AA27" s="107" t="s">
        <v>41</v>
      </c>
      <c r="AB27" s="107"/>
      <c r="AC27" s="107"/>
      <c r="AD27" s="107"/>
      <c r="AE27" s="107"/>
      <c r="AF27" s="107" t="s">
        <v>30</v>
      </c>
      <c r="AG27" s="107"/>
      <c r="AH27" s="107"/>
      <c r="AI27" s="107"/>
      <c r="AJ27" s="107"/>
      <c r="AK27" s="107"/>
      <c r="AL27" s="18"/>
      <c r="AM27" s="108"/>
      <c r="AN27" s="108"/>
      <c r="AO27" s="108"/>
    </row>
    <row r="28" spans="2:41" ht="18.75" customHeight="1">
      <c r="B28" s="109" t="s">
        <v>132</v>
      </c>
      <c r="C28" s="109"/>
      <c r="D28" s="109"/>
      <c r="E28" s="109"/>
      <c r="F28" s="109"/>
      <c r="G28" s="109"/>
      <c r="H28" s="109"/>
      <c r="I28" s="109"/>
      <c r="J28" s="109"/>
      <c r="K28" s="109"/>
      <c r="L28" s="65"/>
      <c r="M28" s="64"/>
      <c r="N28" s="64"/>
      <c r="O28" s="64"/>
      <c r="P28" s="109" t="s">
        <v>38</v>
      </c>
      <c r="Q28" s="109"/>
      <c r="R28" s="109"/>
      <c r="S28" s="109"/>
      <c r="T28" s="109"/>
      <c r="U28" s="109"/>
      <c r="V28" s="109"/>
      <c r="W28" s="109"/>
      <c r="X28" s="109"/>
      <c r="Y28" s="109"/>
      <c r="Z28" s="109"/>
      <c r="AA28" s="107" t="s">
        <v>24</v>
      </c>
      <c r="AB28" s="107"/>
      <c r="AC28" s="107"/>
      <c r="AD28" s="107"/>
      <c r="AE28" s="107"/>
      <c r="AF28" s="107" t="s">
        <v>209</v>
      </c>
      <c r="AG28" s="107"/>
      <c r="AH28" s="107"/>
      <c r="AI28" s="107"/>
      <c r="AJ28" s="107"/>
      <c r="AK28" s="107"/>
      <c r="AL28" s="18"/>
      <c r="AM28" s="108"/>
      <c r="AN28" s="108"/>
      <c r="AO28" s="108"/>
    </row>
    <row r="29" spans="2:41" ht="18.75" customHeight="1">
      <c r="B29" s="109" t="s">
        <v>303</v>
      </c>
      <c r="C29" s="109"/>
      <c r="D29" s="109"/>
      <c r="E29" s="109"/>
      <c r="F29" s="109"/>
      <c r="G29" s="109"/>
      <c r="H29" s="109"/>
      <c r="I29" s="109"/>
      <c r="J29" s="109"/>
      <c r="K29" s="109"/>
      <c r="L29" s="65"/>
      <c r="M29" s="64"/>
      <c r="N29" s="64"/>
      <c r="O29" s="64"/>
      <c r="P29" s="109" t="s">
        <v>39</v>
      </c>
      <c r="Q29" s="109"/>
      <c r="R29" s="109"/>
      <c r="S29" s="109"/>
      <c r="T29" s="109"/>
      <c r="U29" s="109"/>
      <c r="V29" s="109"/>
      <c r="W29" s="109"/>
      <c r="X29" s="109"/>
      <c r="Y29" s="109"/>
      <c r="Z29" s="109"/>
      <c r="AA29" s="107" t="s">
        <v>25</v>
      </c>
      <c r="AB29" s="107"/>
      <c r="AC29" s="107"/>
      <c r="AD29" s="107"/>
      <c r="AE29" s="107"/>
      <c r="AF29" s="107" t="s">
        <v>209</v>
      </c>
      <c r="AG29" s="107"/>
      <c r="AH29" s="107"/>
      <c r="AI29" s="107"/>
      <c r="AJ29" s="107"/>
      <c r="AK29" s="107"/>
      <c r="AL29" s="18"/>
      <c r="AM29" s="108"/>
      <c r="AN29" s="108"/>
      <c r="AO29" s="108"/>
    </row>
    <row r="30" spans="2:41" ht="18.75" customHeight="1">
      <c r="B30" s="112" t="s">
        <v>124</v>
      </c>
      <c r="C30" s="113"/>
      <c r="D30" s="113"/>
      <c r="E30" s="113"/>
      <c r="F30" s="113"/>
      <c r="G30" s="113"/>
      <c r="H30" s="113"/>
      <c r="I30" s="113"/>
      <c r="J30" s="113"/>
      <c r="K30" s="114"/>
      <c r="L30" s="66"/>
      <c r="M30" s="64"/>
      <c r="N30" s="64"/>
      <c r="O30" s="64"/>
      <c r="P30" s="109" t="s">
        <v>39</v>
      </c>
      <c r="Q30" s="109"/>
      <c r="R30" s="109"/>
      <c r="S30" s="109"/>
      <c r="T30" s="109"/>
      <c r="U30" s="109"/>
      <c r="V30" s="109"/>
      <c r="W30" s="109"/>
      <c r="X30" s="109"/>
      <c r="Y30" s="109"/>
      <c r="Z30" s="109"/>
      <c r="AA30" s="107" t="s">
        <v>26</v>
      </c>
      <c r="AB30" s="107"/>
      <c r="AC30" s="107"/>
      <c r="AD30" s="107"/>
      <c r="AE30" s="107"/>
      <c r="AF30" s="107" t="s">
        <v>209</v>
      </c>
      <c r="AG30" s="107"/>
      <c r="AH30" s="107"/>
      <c r="AI30" s="107"/>
      <c r="AJ30" s="107"/>
      <c r="AK30" s="107"/>
      <c r="AL30" s="18"/>
      <c r="AM30" s="108"/>
      <c r="AN30" s="108"/>
      <c r="AO30" s="108"/>
    </row>
    <row r="31" spans="2:41" ht="18.75" customHeight="1">
      <c r="B31" s="62" t="s">
        <v>125</v>
      </c>
      <c r="C31" s="62"/>
      <c r="D31" s="62"/>
      <c r="E31" s="62"/>
      <c r="F31" s="62"/>
      <c r="G31" s="62"/>
      <c r="H31" s="62"/>
      <c r="I31" s="62"/>
      <c r="J31" s="62"/>
      <c r="K31" s="62"/>
      <c r="L31" s="65"/>
      <c r="M31" s="64"/>
      <c r="N31" s="64"/>
      <c r="O31" s="64"/>
      <c r="P31" s="109" t="s">
        <v>39</v>
      </c>
      <c r="Q31" s="109"/>
      <c r="R31" s="109"/>
      <c r="S31" s="109"/>
      <c r="T31" s="109"/>
      <c r="U31" s="109"/>
      <c r="V31" s="109"/>
      <c r="W31" s="109"/>
      <c r="X31" s="109"/>
      <c r="Y31" s="109"/>
      <c r="Z31" s="109"/>
      <c r="AA31" s="107" t="s">
        <v>27</v>
      </c>
      <c r="AB31" s="107"/>
      <c r="AC31" s="107"/>
      <c r="AD31" s="107"/>
      <c r="AE31" s="107"/>
      <c r="AF31" s="107" t="s">
        <v>209</v>
      </c>
      <c r="AG31" s="107"/>
      <c r="AH31" s="107"/>
      <c r="AI31" s="107"/>
      <c r="AJ31" s="107"/>
      <c r="AK31" s="107"/>
      <c r="AL31" s="18"/>
      <c r="AM31" s="108"/>
      <c r="AN31" s="108"/>
      <c r="AO31" s="108"/>
    </row>
    <row r="32" spans="2:41" ht="18.75" customHeight="1">
      <c r="B32" s="109" t="s">
        <v>126</v>
      </c>
      <c r="C32" s="109"/>
      <c r="D32" s="109"/>
      <c r="E32" s="109"/>
      <c r="F32" s="109"/>
      <c r="G32" s="109"/>
      <c r="H32" s="109"/>
      <c r="I32" s="109"/>
      <c r="J32" s="109"/>
      <c r="K32" s="109"/>
      <c r="L32" s="65"/>
      <c r="M32" s="64"/>
      <c r="N32" s="64"/>
      <c r="O32" s="64"/>
      <c r="P32" s="109" t="s">
        <v>39</v>
      </c>
      <c r="Q32" s="109"/>
      <c r="R32" s="109"/>
      <c r="S32" s="109"/>
      <c r="T32" s="109"/>
      <c r="U32" s="109"/>
      <c r="V32" s="109"/>
      <c r="W32" s="109"/>
      <c r="X32" s="109"/>
      <c r="Y32" s="109"/>
      <c r="Z32" s="109"/>
      <c r="AA32" s="107" t="s">
        <v>28</v>
      </c>
      <c r="AB32" s="107"/>
      <c r="AC32" s="107"/>
      <c r="AD32" s="107"/>
      <c r="AE32" s="107"/>
      <c r="AF32" s="107" t="s">
        <v>209</v>
      </c>
      <c r="AG32" s="107"/>
      <c r="AH32" s="107"/>
      <c r="AI32" s="107"/>
      <c r="AJ32" s="107"/>
      <c r="AK32" s="107"/>
      <c r="AL32" s="18"/>
      <c r="AM32" s="108"/>
      <c r="AN32" s="108"/>
      <c r="AO32" s="108"/>
    </row>
    <row r="33" spans="2:41" ht="18.75" customHeight="1">
      <c r="B33" s="109" t="s">
        <v>127</v>
      </c>
      <c r="C33" s="109"/>
      <c r="D33" s="109"/>
      <c r="E33" s="109"/>
      <c r="F33" s="109"/>
      <c r="G33" s="109"/>
      <c r="H33" s="109"/>
      <c r="I33" s="109"/>
      <c r="J33" s="109"/>
      <c r="K33" s="109"/>
      <c r="L33" s="67"/>
      <c r="M33" s="119"/>
      <c r="N33" s="119"/>
      <c r="O33" s="119"/>
      <c r="P33" s="109" t="s">
        <v>39</v>
      </c>
      <c r="Q33" s="109"/>
      <c r="R33" s="109"/>
      <c r="S33" s="109"/>
      <c r="T33" s="109"/>
      <c r="U33" s="109"/>
      <c r="V33" s="109"/>
      <c r="W33" s="109"/>
      <c r="X33" s="109"/>
      <c r="Y33" s="109"/>
      <c r="Z33" s="109"/>
      <c r="AA33" s="111" t="s">
        <v>29</v>
      </c>
      <c r="AB33" s="111"/>
      <c r="AC33" s="111"/>
      <c r="AD33" s="111"/>
      <c r="AE33" s="111"/>
      <c r="AF33" s="107" t="s">
        <v>209</v>
      </c>
      <c r="AG33" s="107"/>
      <c r="AH33" s="107"/>
      <c r="AI33" s="107"/>
      <c r="AJ33" s="107"/>
      <c r="AK33" s="107"/>
      <c r="AL33" s="18"/>
      <c r="AM33" s="108"/>
      <c r="AN33" s="108"/>
      <c r="AO33" s="108"/>
    </row>
    <row r="34" spans="2:41" ht="18.75" customHeight="1">
      <c r="B34" s="109"/>
      <c r="C34" s="109"/>
      <c r="D34" s="109"/>
      <c r="E34" s="109"/>
      <c r="F34" s="109"/>
      <c r="G34" s="109"/>
      <c r="H34" s="109"/>
      <c r="I34" s="109"/>
      <c r="J34" s="109"/>
      <c r="K34" s="109"/>
      <c r="L34" s="68"/>
      <c r="M34" s="120"/>
      <c r="N34" s="120"/>
      <c r="O34" s="120"/>
      <c r="P34" s="109"/>
      <c r="Q34" s="109"/>
      <c r="R34" s="109"/>
      <c r="S34" s="109"/>
      <c r="T34" s="109"/>
      <c r="U34" s="109"/>
      <c r="V34" s="109"/>
      <c r="W34" s="109"/>
      <c r="X34" s="109"/>
      <c r="Y34" s="109"/>
      <c r="Z34" s="109"/>
      <c r="AA34" s="111"/>
      <c r="AB34" s="111"/>
      <c r="AC34" s="111"/>
      <c r="AD34" s="111"/>
      <c r="AE34" s="111"/>
      <c r="AF34" s="107" t="s">
        <v>209</v>
      </c>
      <c r="AG34" s="107"/>
      <c r="AH34" s="107"/>
      <c r="AI34" s="107"/>
      <c r="AJ34" s="107"/>
      <c r="AK34" s="107"/>
      <c r="AL34" s="18"/>
      <c r="AM34" s="9"/>
      <c r="AN34" s="9"/>
      <c r="AO34" s="9"/>
    </row>
    <row r="35" spans="2:41" ht="18.75" customHeight="1">
      <c r="B35" s="109" t="s">
        <v>128</v>
      </c>
      <c r="C35" s="109"/>
      <c r="D35" s="109"/>
      <c r="E35" s="109"/>
      <c r="F35" s="109"/>
      <c r="G35" s="109"/>
      <c r="H35" s="109"/>
      <c r="I35" s="109"/>
      <c r="J35" s="109"/>
      <c r="K35" s="109"/>
      <c r="L35" s="65"/>
      <c r="M35" s="64"/>
      <c r="N35" s="64"/>
      <c r="O35" s="64"/>
      <c r="P35" s="109" t="s">
        <v>39</v>
      </c>
      <c r="Q35" s="109"/>
      <c r="R35" s="109"/>
      <c r="S35" s="109"/>
      <c r="T35" s="109"/>
      <c r="U35" s="109"/>
      <c r="V35" s="109"/>
      <c r="W35" s="109"/>
      <c r="X35" s="109"/>
      <c r="Y35" s="109"/>
      <c r="Z35" s="109"/>
      <c r="AA35" s="107" t="s">
        <v>32</v>
      </c>
      <c r="AB35" s="107"/>
      <c r="AC35" s="107"/>
      <c r="AD35" s="107"/>
      <c r="AE35" s="107"/>
      <c r="AF35" s="107" t="s">
        <v>209</v>
      </c>
      <c r="AG35" s="107"/>
      <c r="AH35" s="107"/>
      <c r="AI35" s="107"/>
      <c r="AJ35" s="107"/>
      <c r="AK35" s="107"/>
      <c r="AL35" s="18"/>
      <c r="AM35" s="108"/>
      <c r="AN35" s="108"/>
      <c r="AO35" s="108"/>
    </row>
    <row r="36" spans="2:41" ht="18.75" customHeight="1">
      <c r="B36" s="110"/>
      <c r="C36" s="110"/>
      <c r="D36" s="110"/>
      <c r="E36" s="110"/>
      <c r="F36" s="110"/>
      <c r="G36" s="110"/>
      <c r="H36" s="110"/>
      <c r="I36" s="110"/>
      <c r="J36" s="110"/>
      <c r="K36" s="110"/>
      <c r="L36" s="18"/>
      <c r="AE36" s="18"/>
      <c r="AF36" s="18"/>
      <c r="AG36" s="18"/>
      <c r="AH36" s="18"/>
      <c r="AI36" s="18"/>
      <c r="AJ36" s="18"/>
      <c r="AK36" s="18"/>
      <c r="AL36" s="18"/>
      <c r="AM36" s="18"/>
      <c r="AN36" s="18"/>
      <c r="AO36" s="18"/>
    </row>
    <row r="37" spans="2:41">
      <c r="B37" s="117" t="s">
        <v>8</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2:41" ht="18.75" customHeight="1">
      <c r="B38" s="121"/>
      <c r="C38" s="121"/>
      <c r="D38" s="121"/>
      <c r="E38" s="121"/>
      <c r="F38" s="121"/>
      <c r="G38" s="121"/>
      <c r="H38" s="121"/>
      <c r="I38" s="121"/>
      <c r="J38" s="121"/>
      <c r="K38" s="121"/>
      <c r="L38" s="116" t="s">
        <v>131</v>
      </c>
      <c r="M38" s="122" t="s">
        <v>15</v>
      </c>
      <c r="N38" s="122" t="s">
        <v>14</v>
      </c>
      <c r="O38" s="122" t="s">
        <v>121</v>
      </c>
      <c r="P38" s="107" t="s">
        <v>159</v>
      </c>
      <c r="Q38" s="107"/>
      <c r="R38" s="107"/>
      <c r="S38" s="107"/>
      <c r="T38" s="107"/>
      <c r="U38" s="107"/>
      <c r="V38" s="107"/>
      <c r="W38" s="107"/>
      <c r="X38" s="107"/>
      <c r="Y38" s="107"/>
      <c r="Z38" s="107"/>
      <c r="AA38" s="107" t="s">
        <v>40</v>
      </c>
      <c r="AB38" s="107"/>
      <c r="AC38" s="107"/>
      <c r="AD38" s="107"/>
      <c r="AE38" s="107"/>
      <c r="AF38" s="107" t="s">
        <v>130</v>
      </c>
      <c r="AG38" s="107"/>
      <c r="AH38" s="107"/>
      <c r="AI38" s="107"/>
      <c r="AJ38" s="107"/>
      <c r="AK38" s="107"/>
    </row>
    <row r="39" spans="2:41" ht="18.75" customHeight="1">
      <c r="B39" s="121"/>
      <c r="C39" s="121"/>
      <c r="D39" s="121"/>
      <c r="E39" s="121"/>
      <c r="F39" s="121"/>
      <c r="G39" s="121"/>
      <c r="H39" s="121"/>
      <c r="I39" s="121"/>
      <c r="J39" s="121"/>
      <c r="K39" s="121"/>
      <c r="L39" s="116"/>
      <c r="M39" s="122"/>
      <c r="N39" s="122"/>
      <c r="O39" s="122"/>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2:41" ht="18.75" customHeight="1">
      <c r="B40" s="109" t="s">
        <v>185</v>
      </c>
      <c r="C40" s="109"/>
      <c r="D40" s="109"/>
      <c r="E40" s="109"/>
      <c r="F40" s="109"/>
      <c r="G40" s="109"/>
      <c r="H40" s="109"/>
      <c r="I40" s="109"/>
      <c r="J40" s="109"/>
      <c r="K40" s="109"/>
      <c r="L40" s="61" t="s">
        <v>207</v>
      </c>
      <c r="M40" s="64"/>
      <c r="N40" s="64"/>
      <c r="O40" s="64"/>
      <c r="P40" s="109" t="s">
        <v>186</v>
      </c>
      <c r="Q40" s="109"/>
      <c r="R40" s="109"/>
      <c r="S40" s="109"/>
      <c r="T40" s="109"/>
      <c r="U40" s="109"/>
      <c r="V40" s="109"/>
      <c r="W40" s="109"/>
      <c r="X40" s="109"/>
      <c r="Y40" s="109"/>
      <c r="Z40" s="109"/>
      <c r="AA40" s="107" t="s">
        <v>41</v>
      </c>
      <c r="AB40" s="107"/>
      <c r="AC40" s="107"/>
      <c r="AD40" s="107"/>
      <c r="AE40" s="107"/>
      <c r="AF40" s="107" t="s">
        <v>33</v>
      </c>
      <c r="AG40" s="107"/>
      <c r="AH40" s="107"/>
      <c r="AI40" s="107"/>
      <c r="AJ40" s="107"/>
      <c r="AK40" s="107"/>
      <c r="AL40" s="18"/>
      <c r="AM40" s="108"/>
      <c r="AN40" s="108"/>
      <c r="AO40" s="108"/>
    </row>
    <row r="41" spans="2:41" ht="18.75" customHeight="1">
      <c r="B41" s="109" t="s">
        <v>129</v>
      </c>
      <c r="C41" s="109"/>
      <c r="D41" s="109"/>
      <c r="E41" s="109"/>
      <c r="F41" s="109"/>
      <c r="G41" s="109"/>
      <c r="H41" s="109"/>
      <c r="I41" s="109"/>
      <c r="J41" s="109"/>
      <c r="K41" s="109"/>
      <c r="L41" s="69"/>
      <c r="M41" s="64"/>
      <c r="N41" s="64"/>
      <c r="O41" s="64"/>
      <c r="P41" s="109" t="s">
        <v>34</v>
      </c>
      <c r="Q41" s="109"/>
      <c r="R41" s="109"/>
      <c r="S41" s="109"/>
      <c r="T41" s="109"/>
      <c r="U41" s="109"/>
      <c r="V41" s="109"/>
      <c r="W41" s="109"/>
      <c r="X41" s="109"/>
      <c r="Y41" s="109"/>
      <c r="Z41" s="109"/>
      <c r="AA41" s="107" t="s">
        <v>41</v>
      </c>
      <c r="AB41" s="107"/>
      <c r="AC41" s="107"/>
      <c r="AD41" s="107"/>
      <c r="AE41" s="107"/>
      <c r="AF41" s="107" t="s">
        <v>30</v>
      </c>
      <c r="AG41" s="107"/>
      <c r="AH41" s="107"/>
      <c r="AI41" s="107"/>
      <c r="AJ41" s="107"/>
      <c r="AK41" s="107"/>
      <c r="AM41" s="10"/>
      <c r="AN41" s="10"/>
      <c r="AO41" s="10"/>
    </row>
    <row r="42" spans="2:41" ht="18.75" customHeight="1">
      <c r="B42" s="109" t="s">
        <v>122</v>
      </c>
      <c r="C42" s="109"/>
      <c r="D42" s="109"/>
      <c r="E42" s="109"/>
      <c r="F42" s="109"/>
      <c r="G42" s="109"/>
      <c r="H42" s="109"/>
      <c r="I42" s="109"/>
      <c r="J42" s="109"/>
      <c r="K42" s="109"/>
      <c r="L42" s="64"/>
      <c r="M42" s="64"/>
      <c r="N42" s="64"/>
      <c r="O42" s="64"/>
      <c r="P42" s="109" t="s">
        <v>295</v>
      </c>
      <c r="Q42" s="109"/>
      <c r="R42" s="109"/>
      <c r="S42" s="109"/>
      <c r="T42" s="109"/>
      <c r="U42" s="109"/>
      <c r="V42" s="109"/>
      <c r="W42" s="109"/>
      <c r="X42" s="109"/>
      <c r="Y42" s="109"/>
      <c r="Z42" s="109"/>
      <c r="AA42" s="107" t="s">
        <v>41</v>
      </c>
      <c r="AB42" s="107"/>
      <c r="AC42" s="107"/>
      <c r="AD42" s="107"/>
      <c r="AE42" s="107"/>
      <c r="AF42" s="107" t="s">
        <v>30</v>
      </c>
      <c r="AG42" s="107"/>
      <c r="AH42" s="107"/>
      <c r="AI42" s="107"/>
      <c r="AJ42" s="107"/>
      <c r="AK42" s="107"/>
      <c r="AL42" s="18"/>
      <c r="AM42" s="108"/>
      <c r="AN42" s="108"/>
      <c r="AO42" s="108"/>
    </row>
    <row r="43" spans="2:41" ht="18.75" customHeight="1">
      <c r="B43" s="109" t="s">
        <v>122</v>
      </c>
      <c r="C43" s="109"/>
      <c r="D43" s="109"/>
      <c r="E43" s="109"/>
      <c r="F43" s="109"/>
      <c r="G43" s="109"/>
      <c r="H43" s="109"/>
      <c r="I43" s="109"/>
      <c r="J43" s="109"/>
      <c r="K43" s="109"/>
      <c r="L43" s="64"/>
      <c r="M43" s="64"/>
      <c r="N43" s="64"/>
      <c r="O43" s="64"/>
      <c r="P43" s="109" t="s">
        <v>296</v>
      </c>
      <c r="Q43" s="109"/>
      <c r="R43" s="109"/>
      <c r="S43" s="109"/>
      <c r="T43" s="109"/>
      <c r="U43" s="109"/>
      <c r="V43" s="109"/>
      <c r="W43" s="109"/>
      <c r="X43" s="109"/>
      <c r="Y43" s="109"/>
      <c r="Z43" s="109"/>
      <c r="AA43" s="107" t="s">
        <v>41</v>
      </c>
      <c r="AB43" s="107"/>
      <c r="AC43" s="107"/>
      <c r="AD43" s="107"/>
      <c r="AE43" s="107"/>
      <c r="AF43" s="107" t="s">
        <v>30</v>
      </c>
      <c r="AG43" s="107"/>
      <c r="AH43" s="107"/>
      <c r="AI43" s="107"/>
      <c r="AJ43" s="107"/>
      <c r="AK43" s="107"/>
      <c r="AL43" s="18"/>
      <c r="AM43" s="108"/>
      <c r="AN43" s="108"/>
      <c r="AO43" s="108"/>
    </row>
    <row r="44" spans="2:41" ht="18.75" customHeight="1">
      <c r="B44" s="109" t="s">
        <v>193</v>
      </c>
      <c r="C44" s="109"/>
      <c r="D44" s="109"/>
      <c r="E44" s="109"/>
      <c r="F44" s="109"/>
      <c r="G44" s="109"/>
      <c r="H44" s="109"/>
      <c r="I44" s="109"/>
      <c r="J44" s="109"/>
      <c r="K44" s="109"/>
      <c r="L44" s="64"/>
      <c r="M44" s="64"/>
      <c r="N44" s="64"/>
      <c r="O44" s="64"/>
      <c r="P44" s="109" t="s">
        <v>194</v>
      </c>
      <c r="Q44" s="109"/>
      <c r="R44" s="109"/>
      <c r="S44" s="109"/>
      <c r="T44" s="109"/>
      <c r="U44" s="109"/>
      <c r="V44" s="109"/>
      <c r="W44" s="109"/>
      <c r="X44" s="109"/>
      <c r="Y44" s="109"/>
      <c r="Z44" s="109"/>
      <c r="AA44" s="107" t="s">
        <v>41</v>
      </c>
      <c r="AB44" s="107"/>
      <c r="AC44" s="107"/>
      <c r="AD44" s="107"/>
      <c r="AE44" s="107"/>
      <c r="AF44" s="107" t="s">
        <v>30</v>
      </c>
      <c r="AG44" s="107"/>
      <c r="AH44" s="107"/>
      <c r="AI44" s="107"/>
      <c r="AJ44" s="107"/>
      <c r="AK44" s="107"/>
      <c r="AL44" s="18"/>
      <c r="AM44" s="108"/>
      <c r="AN44" s="108"/>
      <c r="AO44" s="108"/>
    </row>
    <row r="45" spans="2:41" ht="18.75" customHeight="1">
      <c r="B45" s="109" t="s">
        <v>192</v>
      </c>
      <c r="C45" s="109"/>
      <c r="D45" s="109"/>
      <c r="E45" s="109"/>
      <c r="F45" s="109"/>
      <c r="G45" s="109"/>
      <c r="H45" s="109"/>
      <c r="I45" s="109"/>
      <c r="J45" s="109"/>
      <c r="K45" s="109"/>
      <c r="L45" s="64"/>
      <c r="M45" s="64"/>
      <c r="N45" s="64"/>
      <c r="O45" s="64"/>
      <c r="P45" s="109" t="s">
        <v>37</v>
      </c>
      <c r="Q45" s="109"/>
      <c r="R45" s="109"/>
      <c r="S45" s="109"/>
      <c r="T45" s="109"/>
      <c r="U45" s="109"/>
      <c r="V45" s="109"/>
      <c r="W45" s="109"/>
      <c r="X45" s="109"/>
      <c r="Y45" s="109"/>
      <c r="Z45" s="109"/>
      <c r="AA45" s="107" t="s">
        <v>41</v>
      </c>
      <c r="AB45" s="107"/>
      <c r="AC45" s="107"/>
      <c r="AD45" s="107"/>
      <c r="AE45" s="107"/>
      <c r="AF45" s="107" t="s">
        <v>30</v>
      </c>
      <c r="AG45" s="107"/>
      <c r="AH45" s="107"/>
      <c r="AI45" s="107"/>
      <c r="AJ45" s="107"/>
      <c r="AK45" s="107"/>
      <c r="AL45" s="18"/>
      <c r="AM45" s="108"/>
      <c r="AN45" s="108"/>
      <c r="AO45" s="108"/>
    </row>
    <row r="46" spans="2:41" ht="18.75" customHeight="1">
      <c r="B46" s="109" t="s">
        <v>303</v>
      </c>
      <c r="C46" s="109"/>
      <c r="D46" s="109"/>
      <c r="E46" s="109"/>
      <c r="F46" s="109"/>
      <c r="G46" s="109"/>
      <c r="H46" s="109"/>
      <c r="I46" s="109"/>
      <c r="J46" s="109"/>
      <c r="K46" s="109"/>
      <c r="L46" s="64"/>
      <c r="M46" s="64"/>
      <c r="N46" s="64"/>
      <c r="O46" s="64"/>
      <c r="P46" s="109" t="s">
        <v>39</v>
      </c>
      <c r="Q46" s="109"/>
      <c r="R46" s="109"/>
      <c r="S46" s="109"/>
      <c r="T46" s="109"/>
      <c r="U46" s="109"/>
      <c r="V46" s="109"/>
      <c r="W46" s="109"/>
      <c r="X46" s="109"/>
      <c r="Y46" s="109"/>
      <c r="Z46" s="109"/>
      <c r="AA46" s="107" t="s">
        <v>25</v>
      </c>
      <c r="AB46" s="107"/>
      <c r="AC46" s="107"/>
      <c r="AD46" s="107"/>
      <c r="AE46" s="107"/>
      <c r="AF46" s="107" t="s">
        <v>210</v>
      </c>
      <c r="AG46" s="107"/>
      <c r="AH46" s="107"/>
      <c r="AI46" s="107"/>
      <c r="AJ46" s="107"/>
      <c r="AK46" s="107"/>
      <c r="AL46" s="18"/>
      <c r="AM46" s="108"/>
      <c r="AN46" s="108"/>
      <c r="AO46" s="108"/>
    </row>
    <row r="47" spans="2:41" ht="18.75" customHeight="1">
      <c r="B47" s="112" t="s">
        <v>124</v>
      </c>
      <c r="C47" s="113"/>
      <c r="D47" s="113"/>
      <c r="E47" s="113"/>
      <c r="F47" s="113"/>
      <c r="G47" s="113"/>
      <c r="H47" s="113"/>
      <c r="I47" s="113"/>
      <c r="J47" s="113"/>
      <c r="K47" s="114"/>
      <c r="L47" s="70"/>
      <c r="M47" s="64"/>
      <c r="N47" s="64"/>
      <c r="O47" s="64"/>
      <c r="P47" s="109" t="s">
        <v>39</v>
      </c>
      <c r="Q47" s="109"/>
      <c r="R47" s="109"/>
      <c r="S47" s="109"/>
      <c r="T47" s="109"/>
      <c r="U47" s="109"/>
      <c r="V47" s="109"/>
      <c r="W47" s="109"/>
      <c r="X47" s="109"/>
      <c r="Y47" s="109"/>
      <c r="Z47" s="109"/>
      <c r="AA47" s="107" t="s">
        <v>26</v>
      </c>
      <c r="AB47" s="107"/>
      <c r="AC47" s="107"/>
      <c r="AD47" s="107"/>
      <c r="AE47" s="107"/>
      <c r="AF47" s="107" t="s">
        <v>210</v>
      </c>
      <c r="AG47" s="107"/>
      <c r="AH47" s="107"/>
      <c r="AI47" s="107"/>
      <c r="AJ47" s="107"/>
      <c r="AK47" s="107"/>
      <c r="AL47" s="18"/>
      <c r="AM47" s="108"/>
      <c r="AN47" s="108"/>
      <c r="AO47" s="108"/>
    </row>
    <row r="48" spans="2:41" ht="18.75" customHeight="1">
      <c r="B48" s="109" t="s">
        <v>126</v>
      </c>
      <c r="C48" s="109"/>
      <c r="D48" s="109"/>
      <c r="E48" s="109"/>
      <c r="F48" s="109"/>
      <c r="G48" s="109"/>
      <c r="H48" s="109"/>
      <c r="I48" s="109"/>
      <c r="J48" s="109"/>
      <c r="K48" s="109"/>
      <c r="L48" s="64"/>
      <c r="M48" s="64"/>
      <c r="N48" s="64"/>
      <c r="O48" s="64"/>
      <c r="P48" s="109" t="s">
        <v>39</v>
      </c>
      <c r="Q48" s="109"/>
      <c r="R48" s="109"/>
      <c r="S48" s="109"/>
      <c r="T48" s="109"/>
      <c r="U48" s="109"/>
      <c r="V48" s="109"/>
      <c r="W48" s="109"/>
      <c r="X48" s="109"/>
      <c r="Y48" s="109"/>
      <c r="Z48" s="109"/>
      <c r="AA48" s="107" t="s">
        <v>28</v>
      </c>
      <c r="AB48" s="107"/>
      <c r="AC48" s="107"/>
      <c r="AD48" s="107"/>
      <c r="AE48" s="107"/>
      <c r="AF48" s="107" t="s">
        <v>210</v>
      </c>
      <c r="AG48" s="107"/>
      <c r="AH48" s="107"/>
      <c r="AI48" s="107"/>
      <c r="AJ48" s="107"/>
      <c r="AK48" s="107"/>
      <c r="AL48" s="18"/>
      <c r="AM48" s="108"/>
      <c r="AN48" s="108"/>
      <c r="AO48" s="108"/>
    </row>
    <row r="49" spans="2:41" ht="18.75" customHeight="1">
      <c r="B49" s="109" t="s">
        <v>127</v>
      </c>
      <c r="C49" s="109"/>
      <c r="D49" s="109"/>
      <c r="E49" s="109"/>
      <c r="F49" s="109"/>
      <c r="G49" s="109"/>
      <c r="H49" s="109"/>
      <c r="I49" s="109"/>
      <c r="J49" s="109"/>
      <c r="K49" s="109"/>
      <c r="L49" s="71"/>
      <c r="M49" s="119"/>
      <c r="N49" s="119"/>
      <c r="O49" s="119"/>
      <c r="P49" s="109" t="s">
        <v>39</v>
      </c>
      <c r="Q49" s="109"/>
      <c r="R49" s="109"/>
      <c r="S49" s="109"/>
      <c r="T49" s="109"/>
      <c r="U49" s="109"/>
      <c r="V49" s="109"/>
      <c r="W49" s="109"/>
      <c r="X49" s="109"/>
      <c r="Y49" s="109"/>
      <c r="Z49" s="109"/>
      <c r="AA49" s="111" t="s">
        <v>29</v>
      </c>
      <c r="AB49" s="111"/>
      <c r="AC49" s="111"/>
      <c r="AD49" s="111"/>
      <c r="AE49" s="111"/>
      <c r="AF49" s="107" t="s">
        <v>210</v>
      </c>
      <c r="AG49" s="107"/>
      <c r="AH49" s="107"/>
      <c r="AI49" s="107"/>
      <c r="AJ49" s="107"/>
      <c r="AK49" s="107"/>
      <c r="AL49" s="18"/>
      <c r="AM49" s="108"/>
      <c r="AN49" s="108"/>
      <c r="AO49" s="108"/>
    </row>
    <row r="50" spans="2:41" ht="18.75" customHeight="1">
      <c r="B50" s="109"/>
      <c r="C50" s="109"/>
      <c r="D50" s="109"/>
      <c r="E50" s="109"/>
      <c r="F50" s="109"/>
      <c r="G50" s="109"/>
      <c r="H50" s="109"/>
      <c r="I50" s="109"/>
      <c r="J50" s="109"/>
      <c r="K50" s="109"/>
      <c r="L50" s="72"/>
      <c r="M50" s="120"/>
      <c r="N50" s="120"/>
      <c r="O50" s="120"/>
      <c r="P50" s="109"/>
      <c r="Q50" s="109"/>
      <c r="R50" s="109"/>
      <c r="S50" s="109"/>
      <c r="T50" s="109"/>
      <c r="U50" s="109"/>
      <c r="V50" s="109"/>
      <c r="W50" s="109"/>
      <c r="X50" s="109"/>
      <c r="Y50" s="109"/>
      <c r="Z50" s="109"/>
      <c r="AA50" s="111"/>
      <c r="AB50" s="111"/>
      <c r="AC50" s="111"/>
      <c r="AD50" s="111"/>
      <c r="AE50" s="111"/>
      <c r="AF50" s="107" t="s">
        <v>210</v>
      </c>
      <c r="AG50" s="107"/>
      <c r="AH50" s="107"/>
      <c r="AI50" s="107"/>
      <c r="AJ50" s="107"/>
      <c r="AK50" s="107"/>
      <c r="AL50" s="18"/>
      <c r="AM50" s="9"/>
      <c r="AN50" s="9"/>
      <c r="AO50" s="9"/>
    </row>
    <row r="51" spans="2:41" ht="18.75" customHeight="1">
      <c r="B51" s="109" t="s">
        <v>128</v>
      </c>
      <c r="C51" s="109"/>
      <c r="D51" s="109"/>
      <c r="E51" s="109"/>
      <c r="F51" s="109"/>
      <c r="G51" s="109"/>
      <c r="H51" s="109"/>
      <c r="I51" s="109"/>
      <c r="J51" s="109"/>
      <c r="K51" s="109"/>
      <c r="L51" s="64"/>
      <c r="M51" s="64"/>
      <c r="N51" s="64"/>
      <c r="O51" s="64"/>
      <c r="P51" s="109" t="s">
        <v>39</v>
      </c>
      <c r="Q51" s="109"/>
      <c r="R51" s="109"/>
      <c r="S51" s="109"/>
      <c r="T51" s="109"/>
      <c r="U51" s="109"/>
      <c r="V51" s="109"/>
      <c r="W51" s="109"/>
      <c r="X51" s="109"/>
      <c r="Y51" s="109"/>
      <c r="Z51" s="109"/>
      <c r="AA51" s="107" t="s">
        <v>32</v>
      </c>
      <c r="AB51" s="107"/>
      <c r="AC51" s="107"/>
      <c r="AD51" s="107"/>
      <c r="AE51" s="107"/>
      <c r="AF51" s="107" t="s">
        <v>210</v>
      </c>
      <c r="AG51" s="107"/>
      <c r="AH51" s="107"/>
      <c r="AI51" s="107"/>
      <c r="AJ51" s="107"/>
      <c r="AK51" s="107"/>
      <c r="AL51" s="18"/>
      <c r="AM51" s="108"/>
      <c r="AN51" s="108"/>
      <c r="AO51" s="108"/>
    </row>
    <row r="52" spans="2:41">
      <c r="B52" s="109" t="s">
        <v>206</v>
      </c>
      <c r="C52" s="109"/>
      <c r="D52" s="109"/>
      <c r="E52" s="109"/>
      <c r="F52" s="109"/>
      <c r="G52" s="109"/>
      <c r="H52" s="109"/>
      <c r="I52" s="109"/>
      <c r="J52" s="109"/>
      <c r="K52" s="109"/>
      <c r="L52" s="64"/>
      <c r="M52" s="64"/>
      <c r="N52" s="64"/>
      <c r="O52" s="64"/>
      <c r="P52" s="109" t="s">
        <v>42</v>
      </c>
      <c r="Q52" s="109"/>
      <c r="R52" s="109"/>
      <c r="S52" s="109"/>
      <c r="T52" s="109"/>
      <c r="U52" s="109"/>
      <c r="V52" s="109"/>
      <c r="W52" s="109"/>
      <c r="X52" s="109"/>
      <c r="Y52" s="109"/>
      <c r="Z52" s="109"/>
      <c r="AA52" s="107" t="s">
        <v>24</v>
      </c>
      <c r="AB52" s="107"/>
      <c r="AC52" s="107"/>
      <c r="AD52" s="107"/>
      <c r="AE52" s="107"/>
      <c r="AF52" s="107" t="s">
        <v>210</v>
      </c>
      <c r="AG52" s="107"/>
      <c r="AH52" s="107"/>
      <c r="AI52" s="107"/>
      <c r="AJ52" s="107"/>
      <c r="AK52" s="107"/>
    </row>
  </sheetData>
  <mergeCells count="207">
    <mergeCell ref="B11:AO11"/>
    <mergeCell ref="M13:M14"/>
    <mergeCell ref="B48:K48"/>
    <mergeCell ref="P48:Z48"/>
    <mergeCell ref="AA48:AE48"/>
    <mergeCell ref="B47:K47"/>
    <mergeCell ref="P47:Z47"/>
    <mergeCell ref="B15:K15"/>
    <mergeCell ref="P15:Z15"/>
    <mergeCell ref="AA15:AE15"/>
    <mergeCell ref="B22:K22"/>
    <mergeCell ref="P22:Z22"/>
    <mergeCell ref="AA22:AE22"/>
    <mergeCell ref="AM22:AO22"/>
    <mergeCell ref="B20:K20"/>
    <mergeCell ref="P20:Z20"/>
    <mergeCell ref="AA20:AE20"/>
    <mergeCell ref="AM20:AO20"/>
    <mergeCell ref="AM27:AO27"/>
    <mergeCell ref="B24:K24"/>
    <mergeCell ref="P24:Z24"/>
    <mergeCell ref="AA24:AE24"/>
    <mergeCell ref="AM24:AO24"/>
    <mergeCell ref="B26:K26"/>
    <mergeCell ref="B52:K52"/>
    <mergeCell ref="P52:Z52"/>
    <mergeCell ref="AM46:AO46"/>
    <mergeCell ref="AA52:AE52"/>
    <mergeCell ref="B42:K42"/>
    <mergeCell ref="P42:Z42"/>
    <mergeCell ref="B44:K44"/>
    <mergeCell ref="B12:AK12"/>
    <mergeCell ref="AF13:AK14"/>
    <mergeCell ref="AM15:AO15"/>
    <mergeCell ref="AF15:AK15"/>
    <mergeCell ref="AM17:AO17"/>
    <mergeCell ref="B18:K18"/>
    <mergeCell ref="P18:Z18"/>
    <mergeCell ref="AA18:AE18"/>
    <mergeCell ref="AM18:AO18"/>
    <mergeCell ref="B16:K16"/>
    <mergeCell ref="P16:Z16"/>
    <mergeCell ref="AA16:AE16"/>
    <mergeCell ref="AM16:AO16"/>
    <mergeCell ref="B17:K17"/>
    <mergeCell ref="P17:Z17"/>
    <mergeCell ref="AA17:AE17"/>
    <mergeCell ref="AM21:AO21"/>
    <mergeCell ref="P26:Z26"/>
    <mergeCell ref="AA26:AE26"/>
    <mergeCell ref="AM26:AO26"/>
    <mergeCell ref="AM30:AO30"/>
    <mergeCell ref="P31:Z31"/>
    <mergeCell ref="AA31:AE31"/>
    <mergeCell ref="AM31:AO31"/>
    <mergeCell ref="B28:K28"/>
    <mergeCell ref="P28:Z28"/>
    <mergeCell ref="AA28:AE28"/>
    <mergeCell ref="AM28:AO28"/>
    <mergeCell ref="B29:K29"/>
    <mergeCell ref="P29:Z29"/>
    <mergeCell ref="AA29:AE29"/>
    <mergeCell ref="AM29:AO29"/>
    <mergeCell ref="AF28:AK28"/>
    <mergeCell ref="AF29:AK29"/>
    <mergeCell ref="AF30:AK30"/>
    <mergeCell ref="AF31:AK31"/>
    <mergeCell ref="P32:Z32"/>
    <mergeCell ref="AA32:AE32"/>
    <mergeCell ref="AM32:AO32"/>
    <mergeCell ref="B33:K34"/>
    <mergeCell ref="M33:M34"/>
    <mergeCell ref="N33:N34"/>
    <mergeCell ref="O33:O34"/>
    <mergeCell ref="P33:Z34"/>
    <mergeCell ref="AF32:AK32"/>
    <mergeCell ref="B46:K46"/>
    <mergeCell ref="P46:Z46"/>
    <mergeCell ref="AA46:AE46"/>
    <mergeCell ref="B40:K40"/>
    <mergeCell ref="P40:Z40"/>
    <mergeCell ref="AA40:AE40"/>
    <mergeCell ref="B45:K45"/>
    <mergeCell ref="P45:Z45"/>
    <mergeCell ref="AA45:AE45"/>
    <mergeCell ref="B41:K41"/>
    <mergeCell ref="P41:Z41"/>
    <mergeCell ref="AA41:AE41"/>
    <mergeCell ref="P44:Z44"/>
    <mergeCell ref="AA44:AE44"/>
    <mergeCell ref="B13:K14"/>
    <mergeCell ref="P13:Z14"/>
    <mergeCell ref="AA13:AE14"/>
    <mergeCell ref="L13:L14"/>
    <mergeCell ref="AF27:AK27"/>
    <mergeCell ref="AF16:AK16"/>
    <mergeCell ref="AF17:AK17"/>
    <mergeCell ref="AF18:AK18"/>
    <mergeCell ref="AF20:AK20"/>
    <mergeCell ref="N13:N14"/>
    <mergeCell ref="O13:O14"/>
    <mergeCell ref="AF21:AK21"/>
    <mergeCell ref="AF22:AK22"/>
    <mergeCell ref="AF24:AK24"/>
    <mergeCell ref="AF26:AK26"/>
    <mergeCell ref="B27:K27"/>
    <mergeCell ref="P27:Z27"/>
    <mergeCell ref="AA27:AE27"/>
    <mergeCell ref="B21:K21"/>
    <mergeCell ref="P21:Z21"/>
    <mergeCell ref="AA21:AE21"/>
    <mergeCell ref="B23:K23"/>
    <mergeCell ref="P23:Z23"/>
    <mergeCell ref="AA23:AE23"/>
    <mergeCell ref="AM44:AO44"/>
    <mergeCell ref="AM45:AO45"/>
    <mergeCell ref="AF44:AK44"/>
    <mergeCell ref="AA42:AE42"/>
    <mergeCell ref="AM42:AO42"/>
    <mergeCell ref="B38:K39"/>
    <mergeCell ref="M38:M39"/>
    <mergeCell ref="N38:N39"/>
    <mergeCell ref="O38:O39"/>
    <mergeCell ref="P38:Z39"/>
    <mergeCell ref="AA38:AE39"/>
    <mergeCell ref="AM40:AO40"/>
    <mergeCell ref="AF40:AK40"/>
    <mergeCell ref="AF41:AK41"/>
    <mergeCell ref="AM48:AO48"/>
    <mergeCell ref="B49:K50"/>
    <mergeCell ref="M49:M50"/>
    <mergeCell ref="N49:N50"/>
    <mergeCell ref="O49:O50"/>
    <mergeCell ref="P49:Z50"/>
    <mergeCell ref="AA49:AE50"/>
    <mergeCell ref="AM49:AO49"/>
    <mergeCell ref="AA47:AE47"/>
    <mergeCell ref="AM47:AO47"/>
    <mergeCell ref="AC10:AN10"/>
    <mergeCell ref="P19:Z19"/>
    <mergeCell ref="B19:K19"/>
    <mergeCell ref="AA19:AE19"/>
    <mergeCell ref="AF19:AK19"/>
    <mergeCell ref="Z10:AB10"/>
    <mergeCell ref="AF52:AK52"/>
    <mergeCell ref="AF33:AK33"/>
    <mergeCell ref="AF34:AK34"/>
    <mergeCell ref="AF49:AK49"/>
    <mergeCell ref="AF50:AK50"/>
    <mergeCell ref="AF45:AK45"/>
    <mergeCell ref="AF46:AK46"/>
    <mergeCell ref="AF47:AK47"/>
    <mergeCell ref="AF48:AK48"/>
    <mergeCell ref="AF51:AK51"/>
    <mergeCell ref="AF42:AK42"/>
    <mergeCell ref="B51:K51"/>
    <mergeCell ref="P51:Z51"/>
    <mergeCell ref="AA51:AE51"/>
    <mergeCell ref="AM51:AO51"/>
    <mergeCell ref="L38:L39"/>
    <mergeCell ref="B37:AK37"/>
    <mergeCell ref="AF38:AK39"/>
    <mergeCell ref="AF23:AK23"/>
    <mergeCell ref="AM23:AO23"/>
    <mergeCell ref="B25:K25"/>
    <mergeCell ref="P25:Z25"/>
    <mergeCell ref="AA25:AE25"/>
    <mergeCell ref="AF25:AK25"/>
    <mergeCell ref="AM25:AO25"/>
    <mergeCell ref="B43:K43"/>
    <mergeCell ref="P43:Z43"/>
    <mergeCell ref="AA43:AE43"/>
    <mergeCell ref="AF43:AK43"/>
    <mergeCell ref="AM43:AO43"/>
    <mergeCell ref="B36:K36"/>
    <mergeCell ref="AA33:AE34"/>
    <mergeCell ref="B30:K30"/>
    <mergeCell ref="P30:Z30"/>
    <mergeCell ref="AA30:AE30"/>
    <mergeCell ref="AM33:AO33"/>
    <mergeCell ref="B35:K35"/>
    <mergeCell ref="P35:Z35"/>
    <mergeCell ref="AA35:AE35"/>
    <mergeCell ref="AM35:AO35"/>
    <mergeCell ref="AF35:AK35"/>
    <mergeCell ref="B32:K32"/>
    <mergeCell ref="E8:I8"/>
    <mergeCell ref="B2:AO4"/>
    <mergeCell ref="B9:D9"/>
    <mergeCell ref="B8:D8"/>
    <mergeCell ref="B7:D7"/>
    <mergeCell ref="B6:D6"/>
    <mergeCell ref="B5:D5"/>
    <mergeCell ref="E5:X5"/>
    <mergeCell ref="Z6:AB6"/>
    <mergeCell ref="Z7:AB7"/>
    <mergeCell ref="Z8:AB8"/>
    <mergeCell ref="Z9:AB9"/>
    <mergeCell ref="E6:X6"/>
    <mergeCell ref="AC5:AN5"/>
    <mergeCell ref="AC6:AN6"/>
    <mergeCell ref="AC7:AN7"/>
    <mergeCell ref="AC8:AN8"/>
    <mergeCell ref="AC9:AN9"/>
    <mergeCell ref="K7:N7"/>
    <mergeCell ref="K8:N8"/>
    <mergeCell ref="E7:I7"/>
  </mergeCells>
  <phoneticPr fontId="1"/>
  <dataValidations count="2">
    <dataValidation type="list" allowBlank="1" showInputMessage="1" showErrorMessage="1" sqref="AE36" xr:uid="{429C2632-574F-4060-B6CE-F12BA3ABC982}">
      <formula1>"未定,利用しない,AB室用を利用する,CD室用を利用する,AB+CD用を利用する"</formula1>
    </dataValidation>
    <dataValidation type="list" allowBlank="1" showInputMessage="1" showErrorMessage="1" sqref="M35:O35 M51:O52 M15:O33 M41:O49" xr:uid="{933F8593-F390-4CD8-AC8B-2EF4CD0FD40F}">
      <formula1>",○"</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oddHeader>&amp;C&amp;F/&amp;A&amp;R&amp;D</oddHeader>
    <oddFooter>&amp;C&amp;P/&amp;N</oddFooter>
  </headerFooter>
  <rowBreaks count="1" manualBreakCount="1">
    <brk id="37" min="1" max="39" man="1"/>
  </rowBreaks>
  <colBreaks count="1" manualBreakCount="1">
    <brk id="15" min="1" max="52"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3A7E5-C558-4CCF-8772-710D35E66689}">
  <sheetPr>
    <pageSetUpPr fitToPage="1"/>
  </sheetPr>
  <dimension ref="A1:BV228"/>
  <sheetViews>
    <sheetView tabSelected="1" view="pageBreakPreview" topLeftCell="A168" zoomScaleNormal="100" zoomScaleSheetLayoutView="100" workbookViewId="0">
      <selection activeCell="AE172" sqref="AE172:AF172"/>
    </sheetView>
  </sheetViews>
  <sheetFormatPr defaultColWidth="8.69921875" defaultRowHeight="18"/>
  <cols>
    <col min="1" max="1" width="3.5" style="7" customWidth="1"/>
    <col min="2" max="3" width="3.59765625" style="7" customWidth="1"/>
    <col min="4" max="4" width="4.19921875" style="7" customWidth="1"/>
    <col min="5" max="38" width="3.59765625" style="7" customWidth="1"/>
    <col min="39" max="40" width="3.59765625" style="1" customWidth="1"/>
    <col min="41" max="16384" width="8.69921875" style="1"/>
  </cols>
  <sheetData>
    <row r="1" spans="1:40" ht="14.7" customHeight="1">
      <c r="B1" s="179" t="s">
        <v>304</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row>
    <row r="2" spans="1:40" ht="14.7" customHeight="1">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40" ht="14.7" customHeight="1">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row>
    <row r="4" spans="1:40" s="75" customFormat="1" ht="14.7" customHeight="1">
      <c r="A4" s="74"/>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180" t="s">
        <v>384</v>
      </c>
      <c r="AJ4" s="180"/>
      <c r="AK4" s="180"/>
      <c r="AL4" s="180"/>
      <c r="AM4" s="180"/>
      <c r="AN4" s="180"/>
    </row>
    <row r="5" spans="1:40">
      <c r="AF5" s="45" t="s">
        <v>305</v>
      </c>
      <c r="AG5" s="45"/>
      <c r="AH5" s="45"/>
      <c r="AI5" s="181"/>
      <c r="AJ5" s="181"/>
      <c r="AK5" s="181"/>
      <c r="AL5" s="181"/>
      <c r="AM5" s="181"/>
      <c r="AN5" s="181"/>
    </row>
    <row r="6" spans="1:40" s="2" customFormat="1">
      <c r="A6" s="8"/>
      <c r="B6" s="38" t="s">
        <v>269</v>
      </c>
      <c r="C6" s="38"/>
      <c r="D6" s="38"/>
      <c r="E6" s="182"/>
      <c r="F6" s="182"/>
      <c r="G6" s="182"/>
      <c r="H6" s="182"/>
      <c r="I6" s="8"/>
      <c r="J6" s="8"/>
      <c r="K6" s="8"/>
      <c r="L6" s="8"/>
      <c r="M6" s="8"/>
      <c r="N6" s="8"/>
      <c r="O6" s="8"/>
      <c r="P6" s="8"/>
      <c r="Q6" s="8"/>
      <c r="R6" s="8"/>
      <c r="S6" s="8"/>
      <c r="T6" s="8"/>
      <c r="U6" s="8"/>
      <c r="V6" s="8"/>
      <c r="W6" s="8"/>
      <c r="X6" s="8"/>
      <c r="Y6" s="8"/>
      <c r="Z6" s="52" t="s">
        <v>285</v>
      </c>
      <c r="AA6" s="52"/>
      <c r="AB6" s="52"/>
      <c r="AC6" s="183"/>
      <c r="AD6" s="183"/>
      <c r="AE6" s="183"/>
      <c r="AF6" s="183"/>
      <c r="AG6" s="183"/>
      <c r="AH6" s="183"/>
      <c r="AI6" s="183"/>
      <c r="AJ6" s="183"/>
      <c r="AK6" s="183"/>
      <c r="AL6" s="183"/>
      <c r="AM6" s="183"/>
      <c r="AN6" s="183"/>
    </row>
    <row r="7" spans="1:40" s="2" customFormat="1" ht="18.75" customHeight="1">
      <c r="A7" s="8"/>
      <c r="B7" s="38" t="s">
        <v>135</v>
      </c>
      <c r="C7" s="38"/>
      <c r="D7" s="38"/>
      <c r="E7" s="103"/>
      <c r="F7" s="103"/>
      <c r="G7" s="103"/>
      <c r="H7" s="103"/>
      <c r="I7" s="103"/>
      <c r="J7" s="103"/>
      <c r="K7" s="103"/>
      <c r="L7" s="103"/>
      <c r="M7" s="103"/>
      <c r="N7" s="103"/>
      <c r="O7" s="103"/>
      <c r="P7" s="103"/>
      <c r="Q7" s="103"/>
      <c r="R7" s="103"/>
      <c r="S7" s="103"/>
      <c r="T7" s="103"/>
      <c r="U7" s="8"/>
      <c r="V7" s="8"/>
      <c r="W7" s="8"/>
      <c r="X7" s="8"/>
      <c r="Y7" s="8"/>
      <c r="Z7" s="100" t="s">
        <v>286</v>
      </c>
      <c r="AA7" s="100"/>
      <c r="AB7" s="100"/>
      <c r="AC7" s="183"/>
      <c r="AD7" s="183"/>
      <c r="AE7" s="183"/>
      <c r="AF7" s="183"/>
      <c r="AG7" s="183"/>
      <c r="AH7" s="183"/>
      <c r="AI7" s="183"/>
      <c r="AJ7" s="183"/>
      <c r="AK7" s="183"/>
      <c r="AL7" s="183"/>
      <c r="AM7" s="183"/>
      <c r="AN7" s="183"/>
    </row>
    <row r="8" spans="1:40" s="2" customFormat="1" ht="18.75" customHeight="1">
      <c r="A8" s="8"/>
      <c r="B8" s="38" t="s">
        <v>114</v>
      </c>
      <c r="C8" s="38"/>
      <c r="D8" s="38"/>
      <c r="E8" s="98"/>
      <c r="F8" s="98"/>
      <c r="G8" s="98"/>
      <c r="H8" s="98"/>
      <c r="I8" s="98"/>
      <c r="J8" s="42" t="s">
        <v>0</v>
      </c>
      <c r="K8" s="98"/>
      <c r="L8" s="98"/>
      <c r="M8" s="98"/>
      <c r="N8" s="98"/>
      <c r="O8" s="98"/>
      <c r="P8" s="80"/>
      <c r="Q8" s="42" t="str">
        <f t="shared" ref="Q8:Q9" si="0">IF(L8="","",TEXT(L8,"aaa"))</f>
        <v/>
      </c>
      <c r="R8" s="8"/>
      <c r="S8" s="39">
        <f>K8-E8+1</f>
        <v>1</v>
      </c>
      <c r="T8" s="39" t="s">
        <v>146</v>
      </c>
      <c r="U8" s="8"/>
      <c r="V8" s="8"/>
      <c r="W8" s="8"/>
      <c r="X8" s="8"/>
      <c r="Y8" s="8"/>
      <c r="Z8" s="100" t="s">
        <v>211</v>
      </c>
      <c r="AA8" s="100"/>
      <c r="AB8" s="100"/>
      <c r="AC8" s="190"/>
      <c r="AD8" s="190"/>
      <c r="AE8" s="190"/>
      <c r="AF8" s="190"/>
      <c r="AG8" s="190"/>
      <c r="AH8" s="190"/>
      <c r="AI8" s="190"/>
      <c r="AJ8" s="190"/>
      <c r="AK8" s="190"/>
      <c r="AL8" s="190"/>
      <c r="AM8" s="190"/>
      <c r="AN8" s="190"/>
    </row>
    <row r="9" spans="1:40" s="2" customFormat="1" ht="18.75" customHeight="1">
      <c r="A9" s="8"/>
      <c r="B9" s="38" t="s">
        <v>118</v>
      </c>
      <c r="C9" s="39"/>
      <c r="D9" s="39"/>
      <c r="E9" s="98"/>
      <c r="F9" s="98"/>
      <c r="G9" s="98"/>
      <c r="H9" s="98"/>
      <c r="I9" s="98"/>
      <c r="J9" s="42" t="s">
        <v>0</v>
      </c>
      <c r="K9" s="98"/>
      <c r="L9" s="98"/>
      <c r="M9" s="98"/>
      <c r="N9" s="98"/>
      <c r="O9" s="98"/>
      <c r="P9" s="80"/>
      <c r="Q9" s="42" t="str">
        <f t="shared" si="0"/>
        <v/>
      </c>
      <c r="R9" s="8"/>
      <c r="S9" s="39">
        <f>K9-E9+1</f>
        <v>1</v>
      </c>
      <c r="T9" s="39" t="s">
        <v>146</v>
      </c>
      <c r="U9" s="10"/>
      <c r="V9" s="10"/>
      <c r="W9" s="10"/>
      <c r="X9" s="10"/>
      <c r="Y9" s="10"/>
      <c r="Z9" s="100" t="s">
        <v>147</v>
      </c>
      <c r="AA9" s="100"/>
      <c r="AB9" s="100"/>
      <c r="AC9" s="190"/>
      <c r="AD9" s="190"/>
      <c r="AE9" s="190"/>
      <c r="AF9" s="190"/>
      <c r="AG9" s="190"/>
      <c r="AH9" s="190"/>
      <c r="AI9" s="190"/>
      <c r="AJ9" s="190"/>
      <c r="AK9" s="190"/>
      <c r="AL9" s="190"/>
      <c r="AM9" s="190"/>
      <c r="AN9" s="190"/>
    </row>
    <row r="10" spans="1:40" s="2" customFormat="1" ht="18.75" customHeight="1">
      <c r="A10" s="8"/>
      <c r="B10" s="38" t="s">
        <v>248</v>
      </c>
      <c r="C10" s="39"/>
      <c r="D10" s="39"/>
      <c r="E10" s="187"/>
      <c r="F10" s="188"/>
      <c r="G10" s="188"/>
      <c r="H10" s="188"/>
      <c r="I10" s="188"/>
      <c r="J10" s="188"/>
      <c r="K10" s="188"/>
      <c r="L10" s="188"/>
      <c r="M10" s="188"/>
      <c r="N10" s="188"/>
      <c r="O10" s="188"/>
      <c r="P10" s="188"/>
      <c r="Q10" s="188"/>
      <c r="R10" s="188"/>
      <c r="S10" s="188"/>
      <c r="T10" s="188"/>
      <c r="U10" s="10"/>
      <c r="V10" s="10"/>
      <c r="W10" s="10"/>
      <c r="X10" s="10"/>
      <c r="Y10" s="10"/>
      <c r="Z10" s="102" t="s">
        <v>148</v>
      </c>
      <c r="AA10" s="102"/>
      <c r="AB10" s="102"/>
      <c r="AC10" s="189"/>
      <c r="AD10" s="189"/>
      <c r="AE10" s="189"/>
      <c r="AF10" s="189"/>
      <c r="AG10" s="189"/>
      <c r="AH10" s="189"/>
      <c r="AI10" s="189"/>
      <c r="AJ10" s="189"/>
      <c r="AK10" s="189"/>
      <c r="AL10" s="189"/>
      <c r="AM10" s="189"/>
      <c r="AN10" s="189"/>
    </row>
    <row r="11" spans="1:40" s="2" customFormat="1" ht="18.75" customHeight="1">
      <c r="A11" s="8"/>
      <c r="B11" s="126" t="s">
        <v>377</v>
      </c>
      <c r="C11" s="126"/>
      <c r="D11" s="126"/>
      <c r="E11" s="157"/>
      <c r="F11" s="157"/>
      <c r="G11" s="157"/>
      <c r="H11" s="157"/>
      <c r="I11" s="157"/>
      <c r="J11" s="157"/>
      <c r="K11" s="157"/>
      <c r="L11" s="157"/>
      <c r="M11" s="157"/>
      <c r="N11" s="157"/>
      <c r="O11" s="157"/>
      <c r="P11" s="157"/>
      <c r="Q11" s="157"/>
      <c r="R11" s="157"/>
      <c r="S11" s="157"/>
      <c r="T11" s="157"/>
      <c r="U11" s="157"/>
      <c r="V11" s="157"/>
      <c r="W11" s="157"/>
      <c r="X11" s="157"/>
      <c r="Y11" s="96"/>
      <c r="Z11" s="154" t="s">
        <v>334</v>
      </c>
      <c r="AA11" s="154"/>
      <c r="AB11" s="154"/>
      <c r="AC11" s="155"/>
      <c r="AD11" s="156"/>
      <c r="AE11" s="156"/>
      <c r="AF11" s="156"/>
      <c r="AG11" s="156"/>
      <c r="AH11" s="156"/>
      <c r="AI11" s="156"/>
      <c r="AJ11" s="156"/>
      <c r="AK11" s="156"/>
      <c r="AL11" s="156"/>
      <c r="AM11" s="156"/>
      <c r="AN11" s="156"/>
    </row>
    <row r="12" spans="1:40" s="2" customFormat="1" ht="18.75" customHeight="1">
      <c r="A12" s="8"/>
      <c r="B12" s="126"/>
      <c r="C12" s="126"/>
      <c r="D12" s="126"/>
      <c r="E12" s="157"/>
      <c r="F12" s="157"/>
      <c r="G12" s="157"/>
      <c r="H12" s="157"/>
      <c r="I12" s="157"/>
      <c r="J12" s="157"/>
      <c r="K12" s="157"/>
      <c r="L12" s="157"/>
      <c r="M12" s="157"/>
      <c r="N12" s="157"/>
      <c r="O12" s="157"/>
      <c r="P12" s="157"/>
      <c r="Q12" s="157"/>
      <c r="R12" s="157"/>
      <c r="S12" s="157"/>
      <c r="T12" s="157"/>
      <c r="U12" s="157"/>
      <c r="V12" s="157"/>
      <c r="W12" s="157"/>
      <c r="X12" s="157"/>
      <c r="Y12" s="13"/>
      <c r="Z12" s="13"/>
      <c r="AA12" s="13"/>
      <c r="AB12" s="89"/>
      <c r="AC12" s="89"/>
      <c r="AD12" s="89"/>
      <c r="AE12" s="13"/>
      <c r="AF12" s="8"/>
      <c r="AG12" s="8"/>
      <c r="AH12" s="8"/>
      <c r="AI12" s="8"/>
      <c r="AJ12" s="8"/>
      <c r="AK12" s="8"/>
      <c r="AL12" s="8"/>
      <c r="AM12" s="8"/>
      <c r="AN12" s="9"/>
    </row>
    <row r="13" spans="1:40" s="2" customFormat="1" ht="18.75" customHeight="1">
      <c r="A13" s="8"/>
      <c r="B13" s="84" t="s">
        <v>213</v>
      </c>
      <c r="C13" s="84"/>
      <c r="D13" s="84"/>
      <c r="E13" s="84"/>
      <c r="F13" s="84"/>
      <c r="G13" s="84"/>
      <c r="H13" s="79"/>
      <c r="I13" s="337"/>
      <c r="J13" s="337"/>
      <c r="K13" s="337"/>
      <c r="L13" s="79" t="s">
        <v>214</v>
      </c>
      <c r="M13" s="79"/>
      <c r="N13" s="13"/>
      <c r="O13" s="13"/>
      <c r="P13" s="13"/>
      <c r="Q13" s="13"/>
      <c r="R13" s="9"/>
      <c r="S13" s="9"/>
      <c r="T13" s="9"/>
      <c r="U13" s="39" t="s">
        <v>348</v>
      </c>
      <c r="V13" s="39"/>
      <c r="W13" s="39"/>
      <c r="X13" s="97"/>
      <c r="Y13" s="39"/>
      <c r="Z13" s="97"/>
      <c r="AA13" s="42"/>
      <c r="AB13" s="337"/>
      <c r="AC13" s="337"/>
      <c r="AD13" s="337"/>
      <c r="AE13" s="79" t="s">
        <v>349</v>
      </c>
      <c r="AF13" s="8"/>
      <c r="AG13" s="8"/>
      <c r="AH13" s="8"/>
      <c r="AI13" s="8"/>
      <c r="AJ13" s="8"/>
      <c r="AK13" s="8"/>
      <c r="AL13" s="8"/>
      <c r="AM13" s="8"/>
      <c r="AN13" s="9"/>
    </row>
    <row r="14" spans="1:40" s="2" customFormat="1" ht="18.75" customHeight="1">
      <c r="A14" s="8"/>
      <c r="B14" s="338" t="s">
        <v>326</v>
      </c>
      <c r="C14" s="338"/>
      <c r="D14" s="338"/>
      <c r="E14" s="338"/>
      <c r="F14" s="338"/>
      <c r="G14" s="338"/>
      <c r="H14" s="338"/>
      <c r="I14" s="337"/>
      <c r="J14" s="337"/>
      <c r="K14" s="337"/>
      <c r="L14" s="40" t="s">
        <v>323</v>
      </c>
      <c r="M14" s="40"/>
      <c r="N14" s="13"/>
      <c r="O14" s="13"/>
      <c r="P14" s="13"/>
      <c r="Q14" s="13"/>
      <c r="R14" s="9"/>
      <c r="S14" s="9"/>
      <c r="T14" s="9"/>
      <c r="U14" s="177" t="s">
        <v>328</v>
      </c>
      <c r="V14" s="177"/>
      <c r="W14" s="177"/>
      <c r="X14" s="177"/>
      <c r="Y14" s="177"/>
      <c r="Z14" s="177"/>
      <c r="AA14" s="177"/>
      <c r="AB14" s="77"/>
      <c r="AC14" s="178" t="s">
        <v>15</v>
      </c>
      <c r="AD14" s="178"/>
      <c r="AE14" s="79"/>
      <c r="AF14" s="77"/>
      <c r="AG14" s="178" t="s">
        <v>14</v>
      </c>
      <c r="AH14" s="178"/>
      <c r="AI14" s="8"/>
      <c r="AJ14" s="8"/>
      <c r="AK14" s="8"/>
      <c r="AL14" s="8"/>
      <c r="AM14" s="8"/>
      <c r="AN14" s="9"/>
    </row>
    <row r="15" spans="1:40" s="2" customFormat="1" ht="18.75" customHeight="1">
      <c r="A15" s="8"/>
      <c r="B15" s="7" t="s">
        <v>212</v>
      </c>
      <c r="C15" s="7"/>
      <c r="D15" s="7"/>
      <c r="E15" s="81"/>
      <c r="F15" s="7"/>
      <c r="G15" s="81"/>
      <c r="H15" s="9"/>
      <c r="I15" s="77"/>
      <c r="J15" s="178" t="s">
        <v>10</v>
      </c>
      <c r="K15" s="178"/>
      <c r="L15" s="13"/>
      <c r="M15" s="77"/>
      <c r="N15" s="178" t="s">
        <v>11</v>
      </c>
      <c r="O15" s="178"/>
      <c r="P15" s="13"/>
      <c r="Q15" s="77"/>
      <c r="R15" s="178" t="s">
        <v>322</v>
      </c>
      <c r="S15" s="178"/>
      <c r="T15" s="9"/>
      <c r="U15" s="177" t="s">
        <v>324</v>
      </c>
      <c r="V15" s="177"/>
      <c r="W15" s="177"/>
      <c r="X15" s="177"/>
      <c r="Y15" s="177"/>
      <c r="Z15" s="177"/>
      <c r="AA15" s="177"/>
      <c r="AB15" s="337"/>
      <c r="AC15" s="337"/>
      <c r="AD15" s="337"/>
      <c r="AE15" s="79" t="s">
        <v>325</v>
      </c>
      <c r="AF15" s="8"/>
      <c r="AG15" s="8"/>
      <c r="AH15" s="8"/>
      <c r="AI15" s="8"/>
      <c r="AJ15" s="8"/>
      <c r="AK15" s="8"/>
      <c r="AL15" s="8"/>
      <c r="AM15" s="8"/>
      <c r="AN15" s="9"/>
    </row>
    <row r="16" spans="1:40" s="2" customFormat="1" ht="18.75" customHeight="1">
      <c r="A16" s="8"/>
      <c r="B16" s="338" t="s">
        <v>327</v>
      </c>
      <c r="C16" s="338"/>
      <c r="D16" s="338"/>
      <c r="E16" s="338"/>
      <c r="F16" s="338"/>
      <c r="G16" s="338"/>
      <c r="H16" s="338"/>
      <c r="I16" s="77"/>
      <c r="J16" s="178" t="s">
        <v>12</v>
      </c>
      <c r="K16" s="178"/>
      <c r="L16" s="13"/>
      <c r="M16" s="77"/>
      <c r="N16" s="178" t="s">
        <v>13</v>
      </c>
      <c r="O16" s="178"/>
      <c r="P16" s="13"/>
      <c r="Q16" s="77"/>
      <c r="R16" s="178" t="s">
        <v>290</v>
      </c>
      <c r="S16" s="178"/>
      <c r="T16" s="9"/>
      <c r="U16" s="13"/>
      <c r="V16" s="13"/>
      <c r="W16" s="13"/>
      <c r="X16" s="13"/>
      <c r="Y16" s="13"/>
      <c r="Z16" s="13"/>
      <c r="AA16" s="13"/>
      <c r="AB16" s="89"/>
      <c r="AC16" s="89"/>
      <c r="AD16" s="89"/>
      <c r="AE16" s="13"/>
      <c r="AF16" s="8"/>
      <c r="AG16" s="8"/>
      <c r="AH16" s="8"/>
      <c r="AI16" s="8"/>
      <c r="AJ16" s="8"/>
      <c r="AK16" s="8"/>
      <c r="AL16" s="8"/>
      <c r="AM16" s="8"/>
      <c r="AN16" s="9"/>
    </row>
    <row r="17" spans="1:41" s="2" customFormat="1" ht="18.75" customHeight="1">
      <c r="A17" s="8"/>
      <c r="B17" s="7"/>
      <c r="C17" s="7"/>
      <c r="D17" s="7"/>
      <c r="E17" s="81"/>
      <c r="F17" s="7"/>
      <c r="G17" s="81"/>
      <c r="H17" s="9"/>
      <c r="I17" s="13"/>
      <c r="J17" s="13"/>
      <c r="K17" s="13"/>
      <c r="L17" s="13"/>
      <c r="M17" s="13"/>
      <c r="N17" s="13"/>
      <c r="O17" s="13"/>
      <c r="P17" s="13"/>
      <c r="Q17" s="13"/>
      <c r="R17" s="9"/>
      <c r="S17" s="9"/>
      <c r="T17" s="9"/>
      <c r="U17" s="13"/>
      <c r="V17" s="13"/>
      <c r="W17" s="13"/>
      <c r="X17" s="13"/>
      <c r="Y17" s="13"/>
      <c r="Z17" s="13"/>
      <c r="AA17" s="13"/>
      <c r="AB17" s="89"/>
      <c r="AC17" s="89"/>
      <c r="AD17" s="89"/>
      <c r="AE17" s="13"/>
      <c r="AF17" s="8"/>
      <c r="AG17" s="8"/>
      <c r="AH17" s="8"/>
      <c r="AI17" s="8"/>
      <c r="AJ17" s="8"/>
      <c r="AK17" s="8"/>
      <c r="AL17" s="8"/>
      <c r="AM17" s="8"/>
      <c r="AN17" s="9"/>
    </row>
    <row r="18" spans="1:41" s="2" customFormat="1" ht="18.75" customHeight="1">
      <c r="A18" s="8"/>
      <c r="B18" s="8" t="s">
        <v>329</v>
      </c>
      <c r="C18" s="7"/>
      <c r="D18" s="7"/>
      <c r="E18" s="11"/>
      <c r="F18" s="8"/>
      <c r="G18" s="11"/>
      <c r="H18" s="9"/>
      <c r="I18" s="13"/>
      <c r="J18" s="13"/>
      <c r="K18" s="13"/>
      <c r="L18" s="13"/>
      <c r="M18" s="13"/>
      <c r="N18" s="13"/>
      <c r="O18" s="13"/>
      <c r="P18" s="13"/>
      <c r="Q18" s="13"/>
      <c r="R18" s="9"/>
      <c r="S18" s="86" t="s">
        <v>341</v>
      </c>
      <c r="T18" s="86"/>
      <c r="U18" s="86"/>
      <c r="V18" s="86"/>
      <c r="W18" s="86"/>
      <c r="X18" s="86"/>
      <c r="Y18" s="86"/>
      <c r="Z18" s="86"/>
      <c r="AA18" s="86"/>
      <c r="AB18" s="10"/>
      <c r="AC18" s="10"/>
      <c r="AD18" s="10"/>
      <c r="AE18" s="10"/>
      <c r="AF18" s="10"/>
      <c r="AG18" s="10"/>
      <c r="AH18" s="10"/>
      <c r="AI18" s="10"/>
      <c r="AJ18" s="10"/>
      <c r="AK18" s="10"/>
      <c r="AL18" s="9"/>
      <c r="AM18" s="8"/>
      <c r="AN18" s="8"/>
    </row>
    <row r="19" spans="1:41" s="2" customFormat="1" ht="18.75" customHeight="1">
      <c r="A19" s="8"/>
      <c r="B19" s="52"/>
      <c r="C19" s="77"/>
      <c r="D19" s="185" t="s">
        <v>337</v>
      </c>
      <c r="E19" s="185"/>
      <c r="F19" s="185"/>
      <c r="G19" s="185"/>
      <c r="H19" s="185"/>
      <c r="I19" s="185"/>
      <c r="J19" s="185"/>
      <c r="K19" s="185"/>
      <c r="L19" s="185"/>
      <c r="M19" s="40"/>
      <c r="N19" s="40"/>
      <c r="O19" s="40"/>
      <c r="P19" s="40"/>
      <c r="Q19" s="40"/>
      <c r="R19" s="40"/>
      <c r="S19" s="40" t="s">
        <v>330</v>
      </c>
      <c r="T19" s="40"/>
      <c r="U19" s="40"/>
      <c r="V19" s="40"/>
      <c r="W19" s="186"/>
      <c r="X19" s="186"/>
      <c r="Y19" s="186"/>
      <c r="Z19" s="106"/>
      <c r="AA19" s="106"/>
      <c r="AB19" s="106"/>
      <c r="AC19" s="106"/>
      <c r="AD19" s="106"/>
      <c r="AE19" s="106"/>
      <c r="AF19" s="106"/>
      <c r="AG19" s="106"/>
      <c r="AH19" s="106"/>
      <c r="AI19" s="106"/>
      <c r="AJ19" s="106"/>
      <c r="AK19" s="106"/>
      <c r="AL19" s="106"/>
      <c r="AM19" s="106"/>
      <c r="AN19" s="8"/>
    </row>
    <row r="20" spans="1:41" s="2" customFormat="1" ht="18.75" customHeight="1">
      <c r="A20" s="8"/>
      <c r="B20" s="52"/>
      <c r="C20" s="77"/>
      <c r="D20" s="177" t="s">
        <v>338</v>
      </c>
      <c r="E20" s="177"/>
      <c r="F20" s="177"/>
      <c r="G20" s="177"/>
      <c r="H20" s="177"/>
      <c r="I20" s="177"/>
      <c r="J20" s="177"/>
      <c r="K20" s="177"/>
      <c r="L20" s="177"/>
      <c r="M20" s="79"/>
      <c r="N20" s="79"/>
      <c r="O20" s="79"/>
      <c r="P20" s="79"/>
      <c r="Q20" s="79"/>
      <c r="R20" s="79"/>
      <c r="S20" s="79" t="s">
        <v>331</v>
      </c>
      <c r="T20" s="79"/>
      <c r="U20" s="79"/>
      <c r="V20" s="79"/>
      <c r="W20" s="79"/>
      <c r="X20" s="42" t="s">
        <v>332</v>
      </c>
      <c r="Y20" s="42"/>
      <c r="Z20" s="106"/>
      <c r="AA20" s="106"/>
      <c r="AB20" s="106"/>
      <c r="AC20" s="106"/>
      <c r="AD20" s="106"/>
      <c r="AE20" s="106"/>
      <c r="AF20" s="106"/>
      <c r="AG20" s="106"/>
      <c r="AH20" s="106"/>
      <c r="AI20" s="106"/>
      <c r="AJ20" s="106"/>
      <c r="AK20" s="106"/>
      <c r="AL20" s="106"/>
      <c r="AM20" s="106"/>
      <c r="AN20" s="8"/>
    </row>
    <row r="21" spans="1:41" s="2" customFormat="1" ht="18.75" customHeight="1">
      <c r="A21" s="8"/>
      <c r="B21" s="52"/>
      <c r="C21" s="77"/>
      <c r="D21" s="177" t="s">
        <v>339</v>
      </c>
      <c r="E21" s="177"/>
      <c r="F21" s="177"/>
      <c r="G21" s="177"/>
      <c r="H21" s="177"/>
      <c r="I21" s="177"/>
      <c r="J21" s="177"/>
      <c r="K21" s="177"/>
      <c r="L21" s="177"/>
      <c r="M21" s="79"/>
      <c r="N21" s="79"/>
      <c r="O21" s="79"/>
      <c r="P21" s="79"/>
      <c r="Q21" s="79"/>
      <c r="R21" s="79"/>
      <c r="S21" s="79"/>
      <c r="T21" s="79"/>
      <c r="U21" s="79"/>
      <c r="V21" s="79"/>
      <c r="W21" s="79"/>
      <c r="X21" s="42" t="s">
        <v>333</v>
      </c>
      <c r="Y21" s="42"/>
      <c r="Z21" s="156"/>
      <c r="AA21" s="156"/>
      <c r="AB21" s="156"/>
      <c r="AC21" s="156"/>
      <c r="AD21" s="156"/>
      <c r="AE21" s="178" t="s">
        <v>334</v>
      </c>
      <c r="AF21" s="178"/>
      <c r="AG21" s="155"/>
      <c r="AH21" s="156"/>
      <c r="AI21" s="156"/>
      <c r="AJ21" s="156"/>
      <c r="AK21" s="156"/>
      <c r="AL21" s="156"/>
      <c r="AM21" s="156"/>
      <c r="AN21" s="8"/>
    </row>
    <row r="22" spans="1:41" s="2" customFormat="1" ht="18.75" customHeight="1">
      <c r="A22" s="8"/>
      <c r="B22" s="52"/>
      <c r="C22" s="77"/>
      <c r="D22" s="84" t="s">
        <v>340</v>
      </c>
      <c r="E22" s="52"/>
      <c r="F22" s="52"/>
      <c r="G22" s="52"/>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row>
    <row r="23" spans="1:41" s="2" customFormat="1" ht="18.75" customHeight="1">
      <c r="A23" s="8"/>
      <c r="B23" s="52"/>
      <c r="C23" s="52"/>
      <c r="D23" s="84"/>
      <c r="E23" s="52"/>
      <c r="F23" s="52"/>
      <c r="G23" s="52"/>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row>
    <row r="24" spans="1:41" s="2" customFormat="1" ht="18.75" customHeight="1">
      <c r="A24" s="8"/>
      <c r="B24" s="52" t="s">
        <v>335</v>
      </c>
      <c r="C24" s="52"/>
      <c r="D24" s="52"/>
      <c r="E24" s="52"/>
      <c r="F24" s="52"/>
      <c r="G24" s="52"/>
      <c r="H24" s="79"/>
      <c r="I24" s="79"/>
      <c r="J24" s="79"/>
      <c r="K24" s="79"/>
      <c r="L24" s="79"/>
      <c r="M24" s="79"/>
      <c r="N24" s="79"/>
      <c r="O24" s="79"/>
      <c r="P24" s="79"/>
      <c r="Q24" s="79"/>
      <c r="R24" s="79"/>
      <c r="S24" s="79" t="s">
        <v>345</v>
      </c>
      <c r="T24" s="79"/>
      <c r="U24" s="85"/>
      <c r="V24" s="85"/>
      <c r="W24" s="85"/>
      <c r="X24" s="85"/>
      <c r="Y24" s="85"/>
      <c r="Z24" s="85"/>
      <c r="AA24" s="85"/>
      <c r="AB24" s="85"/>
      <c r="AC24" s="85"/>
      <c r="AD24" s="79"/>
      <c r="AE24" s="79"/>
      <c r="AF24" s="79"/>
      <c r="AG24" s="79"/>
      <c r="AH24" s="79"/>
      <c r="AI24" s="79"/>
      <c r="AJ24" s="79"/>
      <c r="AK24" s="79"/>
      <c r="AL24" s="79"/>
      <c r="AM24" s="79"/>
      <c r="AN24" s="79"/>
    </row>
    <row r="25" spans="1:41" s="2" customFormat="1" ht="18.75" customHeight="1">
      <c r="A25" s="8"/>
      <c r="B25" s="52"/>
      <c r="C25" s="77"/>
      <c r="D25" s="84" t="s">
        <v>342</v>
      </c>
      <c r="E25" s="52"/>
      <c r="F25" s="52"/>
      <c r="G25" s="52"/>
      <c r="H25" s="79"/>
      <c r="I25" s="79"/>
      <c r="J25" s="79"/>
      <c r="K25" s="79"/>
      <c r="L25" s="79"/>
      <c r="M25" s="79"/>
      <c r="N25" s="79"/>
      <c r="O25" s="79"/>
      <c r="P25" s="79"/>
      <c r="Q25" s="79"/>
      <c r="R25" s="79"/>
      <c r="S25" s="79" t="s">
        <v>336</v>
      </c>
      <c r="T25" s="79"/>
      <c r="U25" s="79"/>
      <c r="V25" s="79"/>
      <c r="W25" s="8"/>
      <c r="X25" s="8"/>
      <c r="Y25" s="40"/>
      <c r="Z25" s="77"/>
      <c r="AA25" s="178" t="s">
        <v>353</v>
      </c>
      <c r="AB25" s="178"/>
      <c r="AC25" s="178"/>
      <c r="AD25" s="178"/>
      <c r="AE25" s="40"/>
      <c r="AF25" s="77"/>
      <c r="AG25" s="185" t="s">
        <v>354</v>
      </c>
      <c r="AH25" s="185"/>
      <c r="AI25" s="185"/>
      <c r="AJ25" s="185"/>
      <c r="AK25" s="40"/>
      <c r="AL25" s="40"/>
      <c r="AM25" s="40"/>
      <c r="AN25" s="79"/>
    </row>
    <row r="26" spans="1:41" s="2" customFormat="1" ht="18.75" customHeight="1">
      <c r="A26" s="8"/>
      <c r="B26" s="52"/>
      <c r="C26" s="77"/>
      <c r="D26" s="84" t="s">
        <v>343</v>
      </c>
      <c r="E26" s="52"/>
      <c r="F26" s="52"/>
      <c r="G26" s="52"/>
      <c r="H26" s="79"/>
      <c r="I26" s="79"/>
      <c r="J26" s="79"/>
      <c r="K26" s="79"/>
      <c r="L26" s="79"/>
      <c r="M26" s="79"/>
      <c r="N26" s="79"/>
      <c r="O26" s="79"/>
      <c r="P26" s="79"/>
      <c r="Q26" s="79"/>
      <c r="R26" s="79"/>
      <c r="S26" s="79" t="s">
        <v>355</v>
      </c>
      <c r="T26" s="79"/>
      <c r="U26" s="79"/>
      <c r="V26" s="79"/>
      <c r="W26" s="8"/>
      <c r="X26" s="8"/>
      <c r="Y26" s="8"/>
      <c r="Z26" s="184"/>
      <c r="AA26" s="184"/>
      <c r="AB26" s="184"/>
      <c r="AC26" s="184"/>
      <c r="AD26" s="184"/>
      <c r="AE26" s="184"/>
      <c r="AF26" s="184"/>
      <c r="AG26" s="184"/>
      <c r="AH26" s="184"/>
      <c r="AI26" s="184"/>
      <c r="AJ26" s="184"/>
      <c r="AK26" s="184"/>
      <c r="AL26" s="184"/>
      <c r="AM26" s="184"/>
      <c r="AN26" s="79"/>
    </row>
    <row r="27" spans="1:41" s="2" customFormat="1" ht="18.75" customHeight="1">
      <c r="A27" s="8"/>
      <c r="B27" s="52"/>
      <c r="C27" s="77"/>
      <c r="D27" s="84" t="s">
        <v>344</v>
      </c>
      <c r="E27" s="52"/>
      <c r="F27" s="52"/>
      <c r="G27" s="52"/>
      <c r="H27" s="79"/>
      <c r="I27" s="79"/>
      <c r="J27" s="79"/>
      <c r="K27" s="79"/>
      <c r="L27" s="79"/>
      <c r="M27" s="79"/>
      <c r="N27" s="79"/>
      <c r="O27" s="79"/>
      <c r="P27" s="79"/>
      <c r="Q27" s="79"/>
      <c r="R27" s="79"/>
      <c r="S27" s="79" t="s">
        <v>346</v>
      </c>
      <c r="T27" s="79"/>
      <c r="U27" s="79"/>
      <c r="V27" s="79"/>
      <c r="W27" s="79"/>
      <c r="X27" s="79" t="s">
        <v>332</v>
      </c>
      <c r="Y27" s="79"/>
      <c r="Z27" s="184"/>
      <c r="AA27" s="184"/>
      <c r="AB27" s="184"/>
      <c r="AC27" s="184"/>
      <c r="AD27" s="184"/>
      <c r="AE27" s="184"/>
      <c r="AF27" s="184"/>
      <c r="AG27" s="184"/>
      <c r="AH27" s="184"/>
      <c r="AI27" s="184"/>
      <c r="AJ27" s="184"/>
      <c r="AK27" s="184"/>
      <c r="AL27" s="184"/>
      <c r="AM27" s="184"/>
      <c r="AN27" s="79"/>
    </row>
    <row r="28" spans="1:41" s="2" customFormat="1" ht="18.75" customHeight="1">
      <c r="A28" s="8"/>
      <c r="B28" s="52"/>
      <c r="C28" s="79"/>
      <c r="D28" s="84"/>
      <c r="E28" s="52"/>
      <c r="F28" s="52"/>
      <c r="G28" s="52"/>
      <c r="H28" s="79"/>
      <c r="I28" s="79"/>
      <c r="J28" s="79"/>
      <c r="K28" s="79"/>
      <c r="L28" s="79"/>
      <c r="M28" s="79"/>
      <c r="N28" s="79"/>
      <c r="O28" s="79"/>
      <c r="P28" s="79"/>
      <c r="Q28" s="79"/>
      <c r="R28" s="79"/>
      <c r="S28" s="79"/>
      <c r="T28" s="79"/>
      <c r="U28" s="87"/>
      <c r="V28" s="87"/>
      <c r="W28" s="87"/>
      <c r="X28" s="87" t="s">
        <v>148</v>
      </c>
      <c r="Y28" s="40"/>
      <c r="Z28" s="156"/>
      <c r="AA28" s="156"/>
      <c r="AB28" s="156"/>
      <c r="AC28" s="156"/>
      <c r="AD28" s="156"/>
      <c r="AE28" s="40" t="s">
        <v>334</v>
      </c>
      <c r="AF28" s="40"/>
      <c r="AG28" s="156"/>
      <c r="AH28" s="156"/>
      <c r="AI28" s="156"/>
      <c r="AJ28" s="156"/>
      <c r="AK28" s="156"/>
      <c r="AL28" s="156"/>
      <c r="AM28" s="156"/>
      <c r="AN28" s="79"/>
    </row>
    <row r="29" spans="1:41" s="2" customFormat="1" ht="18.75" customHeight="1">
      <c r="A29" s="8"/>
      <c r="B29" s="38" t="s">
        <v>169</v>
      </c>
      <c r="C29" s="38"/>
      <c r="D29" s="38"/>
      <c r="E29" s="40"/>
      <c r="F29" s="8"/>
      <c r="G29" s="8"/>
      <c r="H29" s="8"/>
      <c r="I29" s="8"/>
      <c r="J29" s="8"/>
      <c r="K29" s="8"/>
      <c r="L29" s="25"/>
      <c r="M29" s="25"/>
      <c r="N29" s="25"/>
      <c r="O29" s="25"/>
      <c r="P29" s="25"/>
      <c r="Q29" s="25"/>
      <c r="R29" s="25"/>
      <c r="S29" s="25"/>
      <c r="T29" s="25"/>
      <c r="U29" s="25"/>
      <c r="V29" s="8"/>
      <c r="W29" s="8"/>
      <c r="X29" s="8"/>
      <c r="Y29" s="8"/>
      <c r="Z29" s="8"/>
      <c r="AA29" s="8"/>
      <c r="AB29" s="8"/>
      <c r="AC29" s="8"/>
      <c r="AD29" s="8"/>
      <c r="AE29" s="8"/>
      <c r="AF29" s="7"/>
      <c r="AG29" s="7"/>
      <c r="AH29" s="7"/>
      <c r="AI29" s="7"/>
      <c r="AJ29" s="7"/>
      <c r="AK29" s="7"/>
      <c r="AL29" s="7"/>
      <c r="AM29" s="7"/>
      <c r="AN29" s="14"/>
    </row>
    <row r="30" spans="1:41" s="2" customFormat="1" ht="18.75" customHeight="1">
      <c r="A30" s="8"/>
      <c r="B30" s="167" t="s">
        <v>113</v>
      </c>
      <c r="C30" s="167"/>
      <c r="D30" s="167" t="s">
        <v>114</v>
      </c>
      <c r="E30" s="167"/>
      <c r="F30" s="167"/>
      <c r="G30" s="167"/>
      <c r="H30" s="168" t="s">
        <v>115</v>
      </c>
      <c r="I30" s="129" t="s">
        <v>166</v>
      </c>
      <c r="J30" s="130"/>
      <c r="K30" s="130"/>
      <c r="L30" s="130"/>
      <c r="M30" s="130"/>
      <c r="N30" s="130"/>
      <c r="O30" s="130"/>
      <c r="P30" s="130"/>
      <c r="Q30" s="130"/>
      <c r="R30" s="130"/>
      <c r="S30" s="130"/>
      <c r="T30" s="131"/>
      <c r="U30" s="171" t="s">
        <v>168</v>
      </c>
      <c r="V30" s="172"/>
      <c r="W30" s="172"/>
      <c r="X30" s="173"/>
      <c r="Y30" s="129" t="s">
        <v>167</v>
      </c>
      <c r="Z30" s="130"/>
      <c r="AA30" s="130"/>
      <c r="AB30" s="130"/>
      <c r="AC30" s="130"/>
      <c r="AD30" s="130"/>
      <c r="AE30" s="130"/>
      <c r="AF30" s="131"/>
      <c r="AG30" s="14"/>
      <c r="AH30" s="14"/>
      <c r="AI30" s="14"/>
      <c r="AJ30" s="14"/>
      <c r="AK30" s="14"/>
      <c r="AL30" s="7"/>
      <c r="AM30" s="7"/>
      <c r="AN30" s="14"/>
    </row>
    <row r="31" spans="1:41" s="2" customFormat="1" ht="18.75" customHeight="1">
      <c r="A31" s="8"/>
      <c r="B31" s="167"/>
      <c r="C31" s="167"/>
      <c r="D31" s="167"/>
      <c r="E31" s="167"/>
      <c r="F31" s="167"/>
      <c r="G31" s="167"/>
      <c r="H31" s="169"/>
      <c r="I31" s="174" t="s">
        <v>173</v>
      </c>
      <c r="J31" s="174" t="s">
        <v>174</v>
      </c>
      <c r="K31" s="174" t="s">
        <v>175</v>
      </c>
      <c r="L31" s="174" t="s">
        <v>176</v>
      </c>
      <c r="M31" s="174" t="s">
        <v>250</v>
      </c>
      <c r="N31" s="174" t="s">
        <v>251</v>
      </c>
      <c r="O31" s="174" t="s">
        <v>170</v>
      </c>
      <c r="P31" s="174" t="s">
        <v>171</v>
      </c>
      <c r="Q31" s="174" t="s">
        <v>172</v>
      </c>
      <c r="R31" s="174" t="s">
        <v>162</v>
      </c>
      <c r="S31" s="174" t="s">
        <v>252</v>
      </c>
      <c r="T31" s="168" t="s">
        <v>184</v>
      </c>
      <c r="U31" s="174" t="s">
        <v>161</v>
      </c>
      <c r="V31" s="174" t="s">
        <v>163</v>
      </c>
      <c r="W31" s="174" t="s">
        <v>164</v>
      </c>
      <c r="X31" s="174" t="s">
        <v>165</v>
      </c>
      <c r="Y31" s="174" t="s">
        <v>177</v>
      </c>
      <c r="Z31" s="174" t="s">
        <v>178</v>
      </c>
      <c r="AA31" s="174" t="s">
        <v>179</v>
      </c>
      <c r="AB31" s="174" t="s">
        <v>180</v>
      </c>
      <c r="AC31" s="174" t="s">
        <v>181</v>
      </c>
      <c r="AD31" s="174" t="s">
        <v>182</v>
      </c>
      <c r="AE31" s="174" t="s">
        <v>183</v>
      </c>
      <c r="AF31" s="174" t="s">
        <v>253</v>
      </c>
      <c r="AG31" s="15"/>
      <c r="AH31" s="7"/>
      <c r="AI31" s="7"/>
      <c r="AJ31" s="12"/>
      <c r="AK31" s="7"/>
      <c r="AL31" s="15"/>
      <c r="AM31" s="7"/>
      <c r="AN31" s="7"/>
      <c r="AO31" s="191"/>
    </row>
    <row r="32" spans="1:41" s="2" customFormat="1" ht="18.75" customHeight="1">
      <c r="A32" s="8"/>
      <c r="B32" s="167"/>
      <c r="C32" s="167"/>
      <c r="D32" s="167"/>
      <c r="E32" s="167"/>
      <c r="F32" s="167"/>
      <c r="G32" s="167"/>
      <c r="H32" s="169"/>
      <c r="I32" s="175"/>
      <c r="J32" s="175"/>
      <c r="K32" s="175"/>
      <c r="L32" s="175"/>
      <c r="M32" s="175"/>
      <c r="N32" s="175"/>
      <c r="O32" s="175"/>
      <c r="P32" s="175"/>
      <c r="Q32" s="175"/>
      <c r="R32" s="175"/>
      <c r="S32" s="175"/>
      <c r="T32" s="169"/>
      <c r="U32" s="175"/>
      <c r="V32" s="175"/>
      <c r="W32" s="175"/>
      <c r="X32" s="175"/>
      <c r="Y32" s="175"/>
      <c r="Z32" s="175"/>
      <c r="AA32" s="175"/>
      <c r="AB32" s="175"/>
      <c r="AC32" s="175"/>
      <c r="AD32" s="175"/>
      <c r="AE32" s="175"/>
      <c r="AF32" s="175"/>
      <c r="AG32" s="15"/>
      <c r="AH32" s="7"/>
      <c r="AI32" s="7"/>
      <c r="AJ32" s="12"/>
      <c r="AK32" s="7"/>
      <c r="AL32" s="15"/>
      <c r="AM32" s="7"/>
      <c r="AN32" s="7"/>
      <c r="AO32" s="191"/>
    </row>
    <row r="33" spans="1:41" s="2" customFormat="1" ht="18.75" customHeight="1">
      <c r="A33" s="8"/>
      <c r="B33" s="167"/>
      <c r="C33" s="167"/>
      <c r="D33" s="167"/>
      <c r="E33" s="167"/>
      <c r="F33" s="167"/>
      <c r="G33" s="167"/>
      <c r="H33" s="169"/>
      <c r="I33" s="175"/>
      <c r="J33" s="175"/>
      <c r="K33" s="175"/>
      <c r="L33" s="175"/>
      <c r="M33" s="175"/>
      <c r="N33" s="175"/>
      <c r="O33" s="175"/>
      <c r="P33" s="175"/>
      <c r="Q33" s="175"/>
      <c r="R33" s="175"/>
      <c r="S33" s="175"/>
      <c r="T33" s="169"/>
      <c r="U33" s="175"/>
      <c r="V33" s="175"/>
      <c r="W33" s="175"/>
      <c r="X33" s="175"/>
      <c r="Y33" s="175"/>
      <c r="Z33" s="175"/>
      <c r="AA33" s="175"/>
      <c r="AB33" s="175"/>
      <c r="AC33" s="175"/>
      <c r="AD33" s="175"/>
      <c r="AE33" s="175"/>
      <c r="AF33" s="175"/>
      <c r="AG33" s="15"/>
      <c r="AH33" s="7"/>
      <c r="AI33" s="7"/>
      <c r="AJ33" s="12"/>
      <c r="AK33" s="7"/>
      <c r="AL33" s="15"/>
      <c r="AM33" s="7"/>
      <c r="AN33" s="7"/>
      <c r="AO33" s="191"/>
    </row>
    <row r="34" spans="1:41" s="2" customFormat="1" ht="18.75" customHeight="1">
      <c r="A34" s="8"/>
      <c r="B34" s="167"/>
      <c r="C34" s="167"/>
      <c r="D34" s="167"/>
      <c r="E34" s="167"/>
      <c r="F34" s="167"/>
      <c r="G34" s="167"/>
      <c r="H34" s="169"/>
      <c r="I34" s="175"/>
      <c r="J34" s="175"/>
      <c r="K34" s="175"/>
      <c r="L34" s="175"/>
      <c r="M34" s="175"/>
      <c r="N34" s="175"/>
      <c r="O34" s="175"/>
      <c r="P34" s="175"/>
      <c r="Q34" s="175"/>
      <c r="R34" s="175"/>
      <c r="S34" s="175"/>
      <c r="T34" s="169"/>
      <c r="U34" s="175"/>
      <c r="V34" s="175"/>
      <c r="W34" s="175"/>
      <c r="X34" s="175"/>
      <c r="Y34" s="175"/>
      <c r="Z34" s="175"/>
      <c r="AA34" s="175"/>
      <c r="AB34" s="175"/>
      <c r="AC34" s="175"/>
      <c r="AD34" s="175"/>
      <c r="AE34" s="175"/>
      <c r="AF34" s="175"/>
      <c r="AG34" s="15"/>
      <c r="AH34" s="7"/>
      <c r="AI34" s="7"/>
      <c r="AJ34" s="12"/>
      <c r="AK34" s="7"/>
      <c r="AL34" s="15"/>
      <c r="AM34" s="7"/>
      <c r="AN34" s="7"/>
      <c r="AO34" s="191"/>
    </row>
    <row r="35" spans="1:41" s="2" customFormat="1" ht="18.75" customHeight="1">
      <c r="A35" s="8"/>
      <c r="B35" s="167"/>
      <c r="C35" s="167"/>
      <c r="D35" s="167"/>
      <c r="E35" s="167"/>
      <c r="F35" s="167"/>
      <c r="G35" s="167"/>
      <c r="H35" s="170"/>
      <c r="I35" s="176"/>
      <c r="J35" s="176"/>
      <c r="K35" s="176"/>
      <c r="L35" s="176"/>
      <c r="M35" s="176"/>
      <c r="N35" s="176"/>
      <c r="O35" s="176"/>
      <c r="P35" s="176"/>
      <c r="Q35" s="176"/>
      <c r="R35" s="176"/>
      <c r="S35" s="176"/>
      <c r="T35" s="170"/>
      <c r="U35" s="176"/>
      <c r="V35" s="176"/>
      <c r="W35" s="176"/>
      <c r="X35" s="176"/>
      <c r="Y35" s="176"/>
      <c r="Z35" s="176"/>
      <c r="AA35" s="176"/>
      <c r="AB35" s="176"/>
      <c r="AC35" s="176"/>
      <c r="AD35" s="176"/>
      <c r="AE35" s="176"/>
      <c r="AF35" s="176"/>
      <c r="AG35" s="14"/>
      <c r="AH35" s="14"/>
      <c r="AI35" s="14"/>
      <c r="AJ35" s="14"/>
      <c r="AK35" s="14"/>
      <c r="AL35" s="14"/>
      <c r="AM35" s="90"/>
      <c r="AN35" s="90"/>
      <c r="AO35" s="6"/>
    </row>
    <row r="36" spans="1:41" s="2" customFormat="1" ht="18.75" customHeight="1">
      <c r="A36" s="8"/>
      <c r="B36" s="16"/>
      <c r="C36" s="56" t="s">
        <v>116</v>
      </c>
      <c r="D36" s="192"/>
      <c r="E36" s="192"/>
      <c r="F36" s="192"/>
      <c r="G36" s="192"/>
      <c r="H36" s="43" t="str">
        <f t="shared" ref="H36:H42" si="1">IF(D36="","",TEXT(D36,"aaa"))</f>
        <v/>
      </c>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4"/>
      <c r="AH36" s="14"/>
      <c r="AI36" s="14"/>
      <c r="AJ36" s="7"/>
      <c r="AK36" s="7"/>
      <c r="AL36" s="12"/>
      <c r="AM36" s="7"/>
      <c r="AN36" s="7"/>
      <c r="AO36" s="4"/>
    </row>
    <row r="37" spans="1:41" s="2" customFormat="1" ht="18.75" customHeight="1">
      <c r="A37" s="8"/>
      <c r="B37" s="16"/>
      <c r="C37" s="56" t="s">
        <v>116</v>
      </c>
      <c r="D37" s="192"/>
      <c r="E37" s="192"/>
      <c r="F37" s="192"/>
      <c r="G37" s="192"/>
      <c r="H37" s="43" t="str">
        <f t="shared" si="1"/>
        <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7"/>
      <c r="AH37" s="7"/>
      <c r="AI37" s="7"/>
      <c r="AJ37" s="7"/>
      <c r="AK37" s="7"/>
      <c r="AL37" s="7"/>
      <c r="AM37" s="91"/>
      <c r="AN37" s="91"/>
      <c r="AO37" s="6"/>
    </row>
    <row r="38" spans="1:41" s="2" customFormat="1" ht="18.75" customHeight="1">
      <c r="A38" s="8"/>
      <c r="B38" s="16"/>
      <c r="C38" s="56" t="s">
        <v>116</v>
      </c>
      <c r="D38" s="192"/>
      <c r="E38" s="192"/>
      <c r="F38" s="192"/>
      <c r="G38" s="192"/>
      <c r="H38" s="43" t="str">
        <f t="shared" si="1"/>
        <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4"/>
      <c r="AH38" s="14"/>
      <c r="AI38" s="14"/>
      <c r="AJ38" s="7"/>
      <c r="AK38" s="7"/>
      <c r="AL38" s="12"/>
      <c r="AM38" s="7"/>
      <c r="AN38" s="7"/>
      <c r="AO38" s="4"/>
    </row>
    <row r="39" spans="1:41" s="2" customFormat="1" ht="18.75" customHeight="1">
      <c r="A39" s="8"/>
      <c r="B39" s="16"/>
      <c r="C39" s="56" t="s">
        <v>116</v>
      </c>
      <c r="D39" s="192"/>
      <c r="E39" s="192"/>
      <c r="F39" s="192"/>
      <c r="G39" s="192"/>
      <c r="H39" s="43" t="str">
        <f t="shared" si="1"/>
        <v/>
      </c>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7"/>
      <c r="AH39" s="7"/>
      <c r="AI39" s="7"/>
      <c r="AJ39" s="7"/>
      <c r="AK39" s="7"/>
      <c r="AL39" s="7"/>
      <c r="AM39" s="91"/>
      <c r="AN39" s="91"/>
      <c r="AO39" s="6"/>
    </row>
    <row r="40" spans="1:41" s="2" customFormat="1" ht="18.75" customHeight="1">
      <c r="A40" s="8"/>
      <c r="B40" s="16"/>
      <c r="C40" s="56" t="s">
        <v>116</v>
      </c>
      <c r="D40" s="192"/>
      <c r="E40" s="192"/>
      <c r="F40" s="192"/>
      <c r="G40" s="192"/>
      <c r="H40" s="43" t="str">
        <f t="shared" si="1"/>
        <v/>
      </c>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4"/>
      <c r="AH40" s="14"/>
      <c r="AI40" s="14"/>
      <c r="AJ40" s="7"/>
      <c r="AK40" s="7"/>
      <c r="AL40" s="12"/>
      <c r="AM40" s="7"/>
      <c r="AN40" s="7"/>
      <c r="AO40" s="4"/>
    </row>
    <row r="41" spans="1:41" s="2" customFormat="1" ht="18.75" customHeight="1">
      <c r="A41" s="8"/>
      <c r="B41" s="16"/>
      <c r="C41" s="56" t="s">
        <v>116</v>
      </c>
      <c r="D41" s="192"/>
      <c r="E41" s="192"/>
      <c r="F41" s="192"/>
      <c r="G41" s="192"/>
      <c r="H41" s="43" t="str">
        <f t="shared" si="1"/>
        <v/>
      </c>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7"/>
      <c r="AH41" s="7"/>
      <c r="AI41" s="7"/>
      <c r="AJ41" s="7"/>
      <c r="AK41" s="7"/>
      <c r="AL41" s="7"/>
      <c r="AM41" s="91"/>
      <c r="AN41" s="91"/>
      <c r="AO41" s="6"/>
    </row>
    <row r="42" spans="1:41" s="2" customFormat="1" ht="18.75" customHeight="1">
      <c r="A42" s="8"/>
      <c r="B42" s="16"/>
      <c r="C42" s="56" t="s">
        <v>116</v>
      </c>
      <c r="D42" s="192"/>
      <c r="E42" s="192"/>
      <c r="F42" s="192"/>
      <c r="G42" s="192"/>
      <c r="H42" s="43" t="str">
        <f t="shared" si="1"/>
        <v/>
      </c>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7"/>
      <c r="AH42" s="7"/>
      <c r="AI42" s="7"/>
      <c r="AJ42" s="7"/>
      <c r="AK42" s="7"/>
      <c r="AL42" s="7"/>
      <c r="AM42" s="91"/>
      <c r="AN42" s="91"/>
      <c r="AO42" s="6"/>
    </row>
    <row r="43" spans="1:41" s="2" customFormat="1" ht="18.75" customHeight="1">
      <c r="A43" s="8"/>
      <c r="B43" s="18"/>
      <c r="C43" s="19"/>
      <c r="D43" s="9"/>
      <c r="E43" s="9"/>
      <c r="F43" s="9"/>
      <c r="G43" s="9"/>
      <c r="H43" s="12"/>
      <c r="I43" s="12"/>
      <c r="J43" s="12"/>
      <c r="K43" s="12"/>
      <c r="L43" s="12"/>
      <c r="M43" s="12"/>
      <c r="N43" s="12"/>
      <c r="O43" s="12"/>
      <c r="P43" s="12"/>
      <c r="Q43" s="12"/>
      <c r="R43" s="12"/>
      <c r="S43" s="12"/>
      <c r="T43" s="12"/>
      <c r="U43" s="12"/>
      <c r="V43" s="12"/>
      <c r="W43" s="12"/>
      <c r="X43" s="12"/>
      <c r="Y43" s="12"/>
      <c r="Z43" s="12"/>
      <c r="AA43" s="12"/>
      <c r="AB43" s="12"/>
      <c r="AC43" s="12"/>
      <c r="AD43" s="12"/>
      <c r="AE43" s="7"/>
      <c r="AF43" s="7"/>
      <c r="AG43" s="7"/>
      <c r="AH43" s="7"/>
      <c r="AI43" s="7"/>
      <c r="AJ43" s="8"/>
      <c r="AK43" s="8"/>
      <c r="AL43" s="8"/>
      <c r="AM43" s="8"/>
      <c r="AN43" s="8"/>
    </row>
    <row r="44" spans="1:41" s="2" customFormat="1" ht="18.75" customHeight="1">
      <c r="A44" s="8"/>
      <c r="B44" s="100" t="s">
        <v>149</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1" s="2" customFormat="1" ht="18.75" customHeight="1">
      <c r="A45" s="8"/>
      <c r="B45" s="107" t="s">
        <v>113</v>
      </c>
      <c r="C45" s="107"/>
      <c r="D45" s="107" t="s">
        <v>114</v>
      </c>
      <c r="E45" s="107"/>
      <c r="F45" s="107"/>
      <c r="G45" s="193" t="s">
        <v>115</v>
      </c>
      <c r="H45" s="193" t="s">
        <v>7</v>
      </c>
      <c r="I45" s="193"/>
      <c r="J45" s="193"/>
      <c r="K45" s="193"/>
      <c r="L45" s="193"/>
      <c r="M45" s="193"/>
      <c r="N45" s="193"/>
      <c r="O45" s="193"/>
      <c r="P45" s="193"/>
      <c r="Q45" s="193"/>
      <c r="R45" s="193"/>
      <c r="S45" s="193"/>
      <c r="T45" s="107" t="s">
        <v>8</v>
      </c>
      <c r="U45" s="107"/>
      <c r="V45" s="107"/>
      <c r="W45" s="107"/>
      <c r="X45" s="107"/>
      <c r="Y45" s="107"/>
      <c r="Z45" s="107"/>
      <c r="AA45" s="107"/>
      <c r="AB45" s="107"/>
      <c r="AC45" s="107"/>
      <c r="AD45" s="107"/>
      <c r="AE45" s="107"/>
      <c r="AF45" s="107"/>
      <c r="AG45" s="107"/>
      <c r="AH45" s="107"/>
      <c r="AI45" s="107"/>
      <c r="AJ45" s="107"/>
      <c r="AK45" s="107"/>
      <c r="AL45" s="107"/>
      <c r="AM45" s="107"/>
      <c r="AN45" s="107"/>
    </row>
    <row r="46" spans="1:41" s="2" customFormat="1" ht="18.75" customHeight="1">
      <c r="A46" s="8"/>
      <c r="B46" s="107"/>
      <c r="C46" s="107"/>
      <c r="D46" s="107"/>
      <c r="E46" s="107"/>
      <c r="F46" s="107"/>
      <c r="G46" s="193"/>
      <c r="H46" s="193" t="s">
        <v>3</v>
      </c>
      <c r="I46" s="193"/>
      <c r="J46" s="193"/>
      <c r="K46" s="193" t="s">
        <v>4</v>
      </c>
      <c r="L46" s="193"/>
      <c r="M46" s="193"/>
      <c r="N46" s="193" t="s">
        <v>5</v>
      </c>
      <c r="O46" s="193"/>
      <c r="P46" s="193"/>
      <c r="Q46" s="193" t="s">
        <v>6</v>
      </c>
      <c r="R46" s="193"/>
      <c r="S46" s="193"/>
      <c r="T46" s="199" t="s">
        <v>20</v>
      </c>
      <c r="U46" s="199"/>
      <c r="V46" s="199"/>
      <c r="W46" s="199" t="s">
        <v>16</v>
      </c>
      <c r="X46" s="199"/>
      <c r="Y46" s="199"/>
      <c r="Z46" s="199" t="s">
        <v>17</v>
      </c>
      <c r="AA46" s="199"/>
      <c r="AB46" s="199"/>
      <c r="AC46" s="199" t="s">
        <v>18</v>
      </c>
      <c r="AD46" s="199"/>
      <c r="AE46" s="199"/>
      <c r="AF46" s="199" t="s">
        <v>19</v>
      </c>
      <c r="AG46" s="199"/>
      <c r="AH46" s="199"/>
      <c r="AI46" s="199" t="s">
        <v>21</v>
      </c>
      <c r="AJ46" s="199"/>
      <c r="AK46" s="199"/>
      <c r="AL46" s="199" t="s">
        <v>22</v>
      </c>
      <c r="AM46" s="199"/>
      <c r="AN46" s="199"/>
    </row>
    <row r="47" spans="1:41" s="2" customFormat="1" ht="18.75" customHeight="1">
      <c r="A47" s="8"/>
      <c r="B47" s="16"/>
      <c r="C47" s="56" t="s">
        <v>116</v>
      </c>
      <c r="D47" s="197"/>
      <c r="E47" s="197"/>
      <c r="F47" s="197"/>
      <c r="G47" s="43" t="str">
        <f t="shared" ref="G47:G53" si="2">IF(D47="","",TEXT(D47,"aaa"))</f>
        <v/>
      </c>
      <c r="H47" s="198"/>
      <c r="I47" s="198"/>
      <c r="J47" s="198"/>
      <c r="K47" s="198"/>
      <c r="L47" s="198"/>
      <c r="M47" s="198"/>
      <c r="N47" s="198"/>
      <c r="O47" s="198"/>
      <c r="P47" s="198"/>
      <c r="Q47" s="198"/>
      <c r="R47" s="198"/>
      <c r="S47" s="198"/>
      <c r="T47" s="194"/>
      <c r="U47" s="195"/>
      <c r="V47" s="196"/>
      <c r="W47" s="194"/>
      <c r="X47" s="195"/>
      <c r="Y47" s="196"/>
      <c r="Z47" s="194"/>
      <c r="AA47" s="195"/>
      <c r="AB47" s="196"/>
      <c r="AC47" s="194"/>
      <c r="AD47" s="195"/>
      <c r="AE47" s="196"/>
      <c r="AF47" s="194"/>
      <c r="AG47" s="195"/>
      <c r="AH47" s="196"/>
      <c r="AI47" s="194"/>
      <c r="AJ47" s="195"/>
      <c r="AK47" s="196"/>
      <c r="AL47" s="194"/>
      <c r="AM47" s="195"/>
      <c r="AN47" s="196"/>
    </row>
    <row r="48" spans="1:41" s="2" customFormat="1" ht="18.75" customHeight="1">
      <c r="A48" s="8"/>
      <c r="B48" s="16"/>
      <c r="C48" s="56" t="s">
        <v>116</v>
      </c>
      <c r="D48" s="197"/>
      <c r="E48" s="197"/>
      <c r="F48" s="197"/>
      <c r="G48" s="43" t="str">
        <f t="shared" si="2"/>
        <v/>
      </c>
      <c r="H48" s="198"/>
      <c r="I48" s="198"/>
      <c r="J48" s="198"/>
      <c r="K48" s="198"/>
      <c r="L48" s="198"/>
      <c r="M48" s="198"/>
      <c r="N48" s="198"/>
      <c r="O48" s="198"/>
      <c r="P48" s="198"/>
      <c r="Q48" s="198"/>
      <c r="R48" s="198"/>
      <c r="S48" s="198"/>
      <c r="T48" s="194"/>
      <c r="U48" s="195"/>
      <c r="V48" s="196"/>
      <c r="W48" s="194"/>
      <c r="X48" s="195"/>
      <c r="Y48" s="196"/>
      <c r="Z48" s="194"/>
      <c r="AA48" s="195"/>
      <c r="AB48" s="196"/>
      <c r="AC48" s="194"/>
      <c r="AD48" s="195"/>
      <c r="AE48" s="196"/>
      <c r="AF48" s="194"/>
      <c r="AG48" s="195"/>
      <c r="AH48" s="196"/>
      <c r="AI48" s="194"/>
      <c r="AJ48" s="195"/>
      <c r="AK48" s="196"/>
      <c r="AL48" s="194"/>
      <c r="AM48" s="195"/>
      <c r="AN48" s="196"/>
    </row>
    <row r="49" spans="1:57" s="2" customFormat="1" ht="18.75" customHeight="1">
      <c r="A49" s="8"/>
      <c r="B49" s="16"/>
      <c r="C49" s="56" t="s">
        <v>116</v>
      </c>
      <c r="D49" s="197"/>
      <c r="E49" s="197"/>
      <c r="F49" s="197"/>
      <c r="G49" s="43" t="str">
        <f t="shared" si="2"/>
        <v/>
      </c>
      <c r="H49" s="198"/>
      <c r="I49" s="198"/>
      <c r="J49" s="198"/>
      <c r="K49" s="198"/>
      <c r="L49" s="198"/>
      <c r="M49" s="198"/>
      <c r="N49" s="198"/>
      <c r="O49" s="198"/>
      <c r="P49" s="198"/>
      <c r="Q49" s="198"/>
      <c r="R49" s="198"/>
      <c r="S49" s="198"/>
      <c r="T49" s="194"/>
      <c r="U49" s="195"/>
      <c r="V49" s="196"/>
      <c r="W49" s="194"/>
      <c r="X49" s="195"/>
      <c r="Y49" s="196"/>
      <c r="Z49" s="194"/>
      <c r="AA49" s="195"/>
      <c r="AB49" s="196"/>
      <c r="AC49" s="194"/>
      <c r="AD49" s="195"/>
      <c r="AE49" s="196"/>
      <c r="AF49" s="194"/>
      <c r="AG49" s="195"/>
      <c r="AH49" s="196"/>
      <c r="AI49" s="194"/>
      <c r="AJ49" s="195"/>
      <c r="AK49" s="196"/>
      <c r="AL49" s="194"/>
      <c r="AM49" s="195"/>
      <c r="AN49" s="196"/>
    </row>
    <row r="50" spans="1:57" s="2" customFormat="1" ht="18.75" customHeight="1">
      <c r="A50" s="8"/>
      <c r="B50" s="16"/>
      <c r="C50" s="56" t="s">
        <v>116</v>
      </c>
      <c r="D50" s="197"/>
      <c r="E50" s="197"/>
      <c r="F50" s="197"/>
      <c r="G50" s="43" t="str">
        <f t="shared" si="2"/>
        <v/>
      </c>
      <c r="H50" s="198"/>
      <c r="I50" s="198"/>
      <c r="J50" s="198"/>
      <c r="K50" s="198"/>
      <c r="L50" s="198"/>
      <c r="M50" s="198"/>
      <c r="N50" s="198"/>
      <c r="O50" s="198"/>
      <c r="P50" s="198"/>
      <c r="Q50" s="198"/>
      <c r="R50" s="198"/>
      <c r="S50" s="198"/>
      <c r="T50" s="194"/>
      <c r="U50" s="195"/>
      <c r="V50" s="196"/>
      <c r="W50" s="194"/>
      <c r="X50" s="195"/>
      <c r="Y50" s="196"/>
      <c r="Z50" s="194"/>
      <c r="AA50" s="195"/>
      <c r="AB50" s="196"/>
      <c r="AC50" s="194"/>
      <c r="AD50" s="195"/>
      <c r="AE50" s="196"/>
      <c r="AF50" s="194"/>
      <c r="AG50" s="195"/>
      <c r="AH50" s="196"/>
      <c r="AI50" s="194"/>
      <c r="AJ50" s="195"/>
      <c r="AK50" s="196"/>
      <c r="AL50" s="194"/>
      <c r="AM50" s="195"/>
      <c r="AN50" s="196"/>
    </row>
    <row r="51" spans="1:57" s="2" customFormat="1" ht="18.75" customHeight="1">
      <c r="A51" s="8"/>
      <c r="B51" s="95"/>
      <c r="C51" s="56" t="s">
        <v>116</v>
      </c>
      <c r="D51" s="197"/>
      <c r="E51" s="197"/>
      <c r="F51" s="197"/>
      <c r="G51" s="43" t="str">
        <f t="shared" si="2"/>
        <v/>
      </c>
      <c r="H51" s="198"/>
      <c r="I51" s="198"/>
      <c r="J51" s="198"/>
      <c r="K51" s="198"/>
      <c r="L51" s="198"/>
      <c r="M51" s="198"/>
      <c r="N51" s="198"/>
      <c r="O51" s="198"/>
      <c r="P51" s="198"/>
      <c r="Q51" s="198"/>
      <c r="R51" s="198"/>
      <c r="S51" s="198"/>
      <c r="T51" s="194"/>
      <c r="U51" s="195"/>
      <c r="V51" s="196"/>
      <c r="W51" s="194"/>
      <c r="X51" s="195"/>
      <c r="Y51" s="196"/>
      <c r="Z51" s="194"/>
      <c r="AA51" s="195"/>
      <c r="AB51" s="196"/>
      <c r="AC51" s="194"/>
      <c r="AD51" s="195"/>
      <c r="AE51" s="196"/>
      <c r="AF51" s="194"/>
      <c r="AG51" s="195"/>
      <c r="AH51" s="196"/>
      <c r="AI51" s="194"/>
      <c r="AJ51" s="195"/>
      <c r="AK51" s="196"/>
      <c r="AL51" s="194"/>
      <c r="AM51" s="195"/>
      <c r="AN51" s="196"/>
    </row>
    <row r="52" spans="1:57" s="2" customFormat="1" ht="18.75" customHeight="1">
      <c r="A52" s="8"/>
      <c r="B52" s="16"/>
      <c r="C52" s="56" t="s">
        <v>116</v>
      </c>
      <c r="D52" s="197"/>
      <c r="E52" s="197"/>
      <c r="F52" s="197"/>
      <c r="G52" s="43" t="str">
        <f t="shared" si="2"/>
        <v/>
      </c>
      <c r="H52" s="198"/>
      <c r="I52" s="198"/>
      <c r="J52" s="198"/>
      <c r="K52" s="198"/>
      <c r="L52" s="198"/>
      <c r="M52" s="198"/>
      <c r="N52" s="198"/>
      <c r="O52" s="198"/>
      <c r="P52" s="198"/>
      <c r="Q52" s="198"/>
      <c r="R52" s="198"/>
      <c r="S52" s="198"/>
      <c r="T52" s="194"/>
      <c r="U52" s="195"/>
      <c r="V52" s="196"/>
      <c r="W52" s="194"/>
      <c r="X52" s="195"/>
      <c r="Y52" s="196"/>
      <c r="Z52" s="194"/>
      <c r="AA52" s="195"/>
      <c r="AB52" s="196"/>
      <c r="AC52" s="194"/>
      <c r="AD52" s="195"/>
      <c r="AE52" s="196"/>
      <c r="AF52" s="194"/>
      <c r="AG52" s="195"/>
      <c r="AH52" s="196"/>
      <c r="AI52" s="194"/>
      <c r="AJ52" s="195"/>
      <c r="AK52" s="196"/>
      <c r="AL52" s="194"/>
      <c r="AM52" s="195"/>
      <c r="AN52" s="196"/>
    </row>
    <row r="53" spans="1:57" s="2" customFormat="1" ht="18.75" customHeight="1">
      <c r="A53" s="8"/>
      <c r="B53" s="16"/>
      <c r="C53" s="56" t="s">
        <v>116</v>
      </c>
      <c r="D53" s="197"/>
      <c r="E53" s="197"/>
      <c r="F53" s="197"/>
      <c r="G53" s="43" t="str">
        <f t="shared" si="2"/>
        <v/>
      </c>
      <c r="H53" s="198"/>
      <c r="I53" s="198"/>
      <c r="J53" s="198"/>
      <c r="K53" s="198"/>
      <c r="L53" s="198"/>
      <c r="M53" s="198"/>
      <c r="N53" s="198"/>
      <c r="O53" s="198"/>
      <c r="P53" s="198"/>
      <c r="Q53" s="198"/>
      <c r="R53" s="198"/>
      <c r="S53" s="198"/>
      <c r="T53" s="194"/>
      <c r="U53" s="195"/>
      <c r="V53" s="196"/>
      <c r="W53" s="194"/>
      <c r="X53" s="195"/>
      <c r="Y53" s="196"/>
      <c r="Z53" s="194"/>
      <c r="AA53" s="195"/>
      <c r="AB53" s="196"/>
      <c r="AC53" s="194"/>
      <c r="AD53" s="195"/>
      <c r="AE53" s="196"/>
      <c r="AF53" s="194"/>
      <c r="AG53" s="195"/>
      <c r="AH53" s="196"/>
      <c r="AI53" s="194"/>
      <c r="AJ53" s="195"/>
      <c r="AK53" s="196"/>
      <c r="AL53" s="194"/>
      <c r="AM53" s="195"/>
      <c r="AN53" s="196"/>
    </row>
    <row r="54" spans="1:57" s="2" customFormat="1" ht="18.75" customHeight="1">
      <c r="A54" s="8"/>
      <c r="B54" s="18"/>
      <c r="C54" s="1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t="s">
        <v>279</v>
      </c>
      <c r="AF54" s="9"/>
      <c r="AG54" s="9"/>
      <c r="AH54" s="9"/>
      <c r="AI54" s="9"/>
      <c r="AJ54" s="9"/>
      <c r="AK54" s="9"/>
      <c r="AL54" s="9"/>
      <c r="AM54" s="9"/>
      <c r="AN54" s="9"/>
    </row>
    <row r="55" spans="1:57" customFormat="1" ht="18.75" customHeight="1">
      <c r="A55" s="39"/>
      <c r="B55" s="100" t="s">
        <v>350</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row>
    <row r="56" spans="1:57" ht="18.75" customHeight="1">
      <c r="B56" s="167" t="s">
        <v>113</v>
      </c>
      <c r="C56" s="167"/>
      <c r="D56" s="200" t="s">
        <v>114</v>
      </c>
      <c r="E56" s="201"/>
      <c r="F56" s="201"/>
      <c r="G56" s="202"/>
      <c r="H56" s="209" t="s">
        <v>115</v>
      </c>
      <c r="I56" s="167" t="s">
        <v>7</v>
      </c>
      <c r="J56" s="167"/>
      <c r="K56" s="107" t="s">
        <v>117</v>
      </c>
      <c r="L56" s="107"/>
      <c r="M56" s="107"/>
      <c r="N56" s="167" t="s">
        <v>119</v>
      </c>
      <c r="O56" s="167"/>
      <c r="P56" s="107" t="s">
        <v>118</v>
      </c>
      <c r="Q56" s="107"/>
      <c r="R56" s="107"/>
      <c r="S56" s="107"/>
      <c r="T56" s="167" t="s">
        <v>120</v>
      </c>
      <c r="U56" s="167"/>
      <c r="V56" s="167" t="s">
        <v>138</v>
      </c>
      <c r="W56" s="210" t="s">
        <v>73</v>
      </c>
      <c r="X56" s="210" t="s">
        <v>255</v>
      </c>
      <c r="Y56" s="210" t="s">
        <v>139</v>
      </c>
      <c r="Z56" s="215" t="s">
        <v>256</v>
      </c>
      <c r="AA56" s="167" t="s">
        <v>142</v>
      </c>
      <c r="AB56" s="216" t="s">
        <v>43</v>
      </c>
      <c r="AC56" s="217"/>
      <c r="AD56" s="217"/>
      <c r="AE56" s="217"/>
      <c r="AF56" s="218"/>
      <c r="AG56" s="212"/>
      <c r="AM56" s="7"/>
      <c r="AN56" s="7"/>
      <c r="AX56" s="211"/>
      <c r="AY56" s="213"/>
      <c r="AZ56" s="214"/>
      <c r="BA56" s="213"/>
      <c r="BB56" s="213"/>
      <c r="BC56" s="213"/>
      <c r="BD56" s="213"/>
      <c r="BE56" s="213"/>
    </row>
    <row r="57" spans="1:57" ht="18.75" customHeight="1">
      <c r="B57" s="167"/>
      <c r="C57" s="167"/>
      <c r="D57" s="203"/>
      <c r="E57" s="204"/>
      <c r="F57" s="204"/>
      <c r="G57" s="205"/>
      <c r="H57" s="209"/>
      <c r="I57" s="167"/>
      <c r="J57" s="167"/>
      <c r="K57" s="167" t="s">
        <v>254</v>
      </c>
      <c r="L57" s="167" t="s">
        <v>118</v>
      </c>
      <c r="M57" s="167" t="s">
        <v>140</v>
      </c>
      <c r="N57" s="167"/>
      <c r="O57" s="167"/>
      <c r="P57" s="167" t="s">
        <v>143</v>
      </c>
      <c r="Q57" s="167"/>
      <c r="R57" s="167" t="s">
        <v>144</v>
      </c>
      <c r="S57" s="167"/>
      <c r="T57" s="167"/>
      <c r="U57" s="167"/>
      <c r="V57" s="167"/>
      <c r="W57" s="210"/>
      <c r="X57" s="210"/>
      <c r="Y57" s="210"/>
      <c r="Z57" s="215"/>
      <c r="AA57" s="167"/>
      <c r="AB57" s="210" t="s">
        <v>282</v>
      </c>
      <c r="AC57" s="210" t="s">
        <v>283</v>
      </c>
      <c r="AD57" s="210" t="s">
        <v>284</v>
      </c>
      <c r="AE57" s="210" t="s">
        <v>280</v>
      </c>
      <c r="AF57" s="210" t="s">
        <v>281</v>
      </c>
      <c r="AG57" s="212"/>
      <c r="AM57" s="7"/>
      <c r="AN57" s="7"/>
      <c r="AX57" s="211"/>
      <c r="AY57" s="213"/>
      <c r="AZ57" s="214"/>
      <c r="BA57" s="211"/>
      <c r="BB57" s="211"/>
      <c r="BC57" s="211"/>
      <c r="BD57" s="211"/>
      <c r="BE57" s="211"/>
    </row>
    <row r="58" spans="1:57" ht="18.75" customHeight="1">
      <c r="B58" s="167"/>
      <c r="C58" s="167"/>
      <c r="D58" s="203"/>
      <c r="E58" s="204"/>
      <c r="F58" s="204"/>
      <c r="G58" s="205"/>
      <c r="H58" s="209"/>
      <c r="I58" s="167"/>
      <c r="J58" s="167"/>
      <c r="K58" s="167"/>
      <c r="L58" s="167"/>
      <c r="M58" s="167"/>
      <c r="N58" s="167"/>
      <c r="O58" s="167"/>
      <c r="P58" s="167"/>
      <c r="Q58" s="167"/>
      <c r="R58" s="167"/>
      <c r="S58" s="167"/>
      <c r="T58" s="167"/>
      <c r="U58" s="167"/>
      <c r="V58" s="167"/>
      <c r="W58" s="210"/>
      <c r="X58" s="210"/>
      <c r="Y58" s="210"/>
      <c r="Z58" s="215"/>
      <c r="AA58" s="167"/>
      <c r="AB58" s="210"/>
      <c r="AC58" s="210"/>
      <c r="AD58" s="210"/>
      <c r="AE58" s="210"/>
      <c r="AF58" s="210"/>
      <c r="AG58" s="212"/>
      <c r="AM58" s="7"/>
      <c r="AN58" s="7"/>
      <c r="AX58" s="211"/>
      <c r="AY58" s="213"/>
      <c r="AZ58" s="214"/>
      <c r="BA58" s="211"/>
      <c r="BB58" s="211"/>
      <c r="BC58" s="211"/>
      <c r="BD58" s="211"/>
      <c r="BE58" s="211"/>
    </row>
    <row r="59" spans="1:57" ht="18.75" customHeight="1">
      <c r="B59" s="167"/>
      <c r="C59" s="167"/>
      <c r="D59" s="203"/>
      <c r="E59" s="204"/>
      <c r="F59" s="204"/>
      <c r="G59" s="205"/>
      <c r="H59" s="209"/>
      <c r="I59" s="167"/>
      <c r="J59" s="167"/>
      <c r="K59" s="167"/>
      <c r="L59" s="167"/>
      <c r="M59" s="167"/>
      <c r="N59" s="167"/>
      <c r="O59" s="167"/>
      <c r="P59" s="167"/>
      <c r="Q59" s="167"/>
      <c r="R59" s="167"/>
      <c r="S59" s="167"/>
      <c r="T59" s="167"/>
      <c r="U59" s="167"/>
      <c r="V59" s="167"/>
      <c r="W59" s="210"/>
      <c r="X59" s="210"/>
      <c r="Y59" s="210"/>
      <c r="Z59" s="215"/>
      <c r="AA59" s="167"/>
      <c r="AB59" s="210"/>
      <c r="AC59" s="210"/>
      <c r="AD59" s="210"/>
      <c r="AE59" s="210"/>
      <c r="AF59" s="210"/>
      <c r="AG59" s="212"/>
      <c r="AM59" s="7"/>
      <c r="AN59" s="7"/>
      <c r="AX59" s="211"/>
      <c r="AY59" s="213"/>
      <c r="AZ59" s="214"/>
      <c r="BA59" s="211"/>
      <c r="BB59" s="211"/>
      <c r="BC59" s="211"/>
      <c r="BD59" s="211"/>
      <c r="BE59" s="211"/>
    </row>
    <row r="60" spans="1:57" ht="18.75" customHeight="1">
      <c r="B60" s="167"/>
      <c r="C60" s="167"/>
      <c r="D60" s="203"/>
      <c r="E60" s="204"/>
      <c r="F60" s="204"/>
      <c r="G60" s="205"/>
      <c r="H60" s="209"/>
      <c r="I60" s="167"/>
      <c r="J60" s="167"/>
      <c r="K60" s="167"/>
      <c r="L60" s="167"/>
      <c r="M60" s="167"/>
      <c r="N60" s="167"/>
      <c r="O60" s="167"/>
      <c r="P60" s="167"/>
      <c r="Q60" s="167"/>
      <c r="R60" s="167"/>
      <c r="S60" s="167"/>
      <c r="T60" s="167"/>
      <c r="U60" s="167"/>
      <c r="V60" s="167"/>
      <c r="W60" s="210"/>
      <c r="X60" s="210"/>
      <c r="Y60" s="210"/>
      <c r="Z60" s="215"/>
      <c r="AA60" s="167"/>
      <c r="AB60" s="210"/>
      <c r="AC60" s="210"/>
      <c r="AD60" s="210"/>
      <c r="AE60" s="210"/>
      <c r="AF60" s="210"/>
      <c r="AG60" s="212"/>
      <c r="AM60" s="7"/>
      <c r="AN60" s="7"/>
      <c r="AX60" s="211"/>
      <c r="AY60" s="213"/>
      <c r="AZ60" s="214"/>
      <c r="BA60" s="211"/>
      <c r="BB60" s="211"/>
      <c r="BC60" s="211"/>
      <c r="BD60" s="211"/>
      <c r="BE60" s="211"/>
    </row>
    <row r="61" spans="1:57" ht="18.75" customHeight="1">
      <c r="B61" s="167"/>
      <c r="C61" s="167"/>
      <c r="D61" s="206"/>
      <c r="E61" s="207"/>
      <c r="F61" s="207"/>
      <c r="G61" s="208"/>
      <c r="H61" s="209"/>
      <c r="I61" s="167"/>
      <c r="J61" s="167"/>
      <c r="K61" s="167"/>
      <c r="L61" s="167"/>
      <c r="M61" s="167"/>
      <c r="N61" s="167"/>
      <c r="O61" s="167"/>
      <c r="P61" s="167"/>
      <c r="Q61" s="167"/>
      <c r="R61" s="167"/>
      <c r="S61" s="167"/>
      <c r="T61" s="167"/>
      <c r="U61" s="167"/>
      <c r="V61" s="167"/>
      <c r="W61" s="210"/>
      <c r="X61" s="210"/>
      <c r="Y61" s="210"/>
      <c r="Z61" s="215"/>
      <c r="AA61" s="167"/>
      <c r="AB61" s="210"/>
      <c r="AC61" s="210"/>
      <c r="AD61" s="210"/>
      <c r="AE61" s="210"/>
      <c r="AF61" s="210"/>
      <c r="AG61" s="212"/>
      <c r="AM61" s="7"/>
      <c r="AN61" s="7"/>
      <c r="AX61" s="211"/>
      <c r="AY61" s="213"/>
      <c r="AZ61" s="214"/>
      <c r="BA61" s="211"/>
      <c r="BB61" s="211"/>
      <c r="BC61" s="211"/>
      <c r="BD61" s="211"/>
      <c r="BE61" s="211"/>
    </row>
    <row r="62" spans="1:57" ht="18.75" customHeight="1">
      <c r="B62" s="16"/>
      <c r="C62" s="56" t="s">
        <v>116</v>
      </c>
      <c r="D62" s="219"/>
      <c r="E62" s="220"/>
      <c r="F62" s="220"/>
      <c r="G62" s="221"/>
      <c r="H62" s="43" t="str">
        <f t="shared" ref="H62:H75" si="3">IF(D62="","",TEXT(D62,"aaa"))</f>
        <v/>
      </c>
      <c r="I62" s="222"/>
      <c r="J62" s="222"/>
      <c r="K62" s="17"/>
      <c r="L62" s="17"/>
      <c r="M62" s="17"/>
      <c r="N62" s="223"/>
      <c r="O62" s="223"/>
      <c r="P62" s="223"/>
      <c r="Q62" s="223"/>
      <c r="R62" s="223"/>
      <c r="S62" s="223"/>
      <c r="T62" s="223"/>
      <c r="U62" s="223"/>
      <c r="V62" s="17"/>
      <c r="W62" s="17"/>
      <c r="X62" s="23"/>
      <c r="Y62" s="17"/>
      <c r="Z62" s="23"/>
      <c r="AA62" s="23"/>
      <c r="AB62" s="58"/>
      <c r="AC62" s="58"/>
      <c r="AD62" s="58"/>
      <c r="AE62" s="58"/>
      <c r="AF62" s="58"/>
      <c r="AG62" s="9"/>
      <c r="AH62" s="110"/>
      <c r="AI62" s="110"/>
      <c r="AM62" s="7"/>
      <c r="AN62" s="7"/>
      <c r="AX62" s="12"/>
      <c r="AY62" s="24"/>
      <c r="AZ62" s="24"/>
      <c r="BA62" s="15"/>
      <c r="BB62" s="15"/>
      <c r="BC62" s="15"/>
      <c r="BD62" s="15"/>
      <c r="BE62" s="15"/>
    </row>
    <row r="63" spans="1:57" ht="18.75" customHeight="1">
      <c r="B63" s="16"/>
      <c r="C63" s="56" t="s">
        <v>116</v>
      </c>
      <c r="D63" s="219"/>
      <c r="E63" s="220"/>
      <c r="F63" s="220"/>
      <c r="G63" s="221"/>
      <c r="H63" s="43" t="str">
        <f t="shared" si="3"/>
        <v/>
      </c>
      <c r="I63" s="222"/>
      <c r="J63" s="222"/>
      <c r="K63" s="17"/>
      <c r="L63" s="17"/>
      <c r="M63" s="17"/>
      <c r="N63" s="223"/>
      <c r="O63" s="223"/>
      <c r="P63" s="223"/>
      <c r="Q63" s="223"/>
      <c r="R63" s="223"/>
      <c r="S63" s="223"/>
      <c r="T63" s="223"/>
      <c r="U63" s="223"/>
      <c r="V63" s="17"/>
      <c r="W63" s="17"/>
      <c r="X63" s="23"/>
      <c r="Y63" s="17"/>
      <c r="Z63" s="23"/>
      <c r="AA63" s="23"/>
      <c r="AB63" s="58"/>
      <c r="AC63" s="58"/>
      <c r="AD63" s="58"/>
      <c r="AE63" s="58"/>
      <c r="AF63" s="58"/>
      <c r="AG63" s="9"/>
      <c r="AH63" s="110"/>
      <c r="AI63" s="110"/>
      <c r="AM63" s="7"/>
      <c r="AN63" s="7"/>
      <c r="AX63" s="12"/>
      <c r="AY63" s="24"/>
      <c r="AZ63" s="24"/>
      <c r="BA63" s="15"/>
      <c r="BB63" s="15"/>
      <c r="BC63" s="15"/>
      <c r="BD63" s="15"/>
      <c r="BE63" s="15"/>
    </row>
    <row r="64" spans="1:57" ht="18.75" customHeight="1">
      <c r="B64" s="16"/>
      <c r="C64" s="56" t="s">
        <v>116</v>
      </c>
      <c r="D64" s="219"/>
      <c r="E64" s="220"/>
      <c r="F64" s="220"/>
      <c r="G64" s="221"/>
      <c r="H64" s="43" t="str">
        <f t="shared" si="3"/>
        <v/>
      </c>
      <c r="I64" s="222"/>
      <c r="J64" s="222"/>
      <c r="K64" s="17"/>
      <c r="L64" s="17"/>
      <c r="M64" s="17"/>
      <c r="N64" s="223"/>
      <c r="O64" s="223"/>
      <c r="P64" s="223"/>
      <c r="Q64" s="223"/>
      <c r="R64" s="223"/>
      <c r="S64" s="223"/>
      <c r="T64" s="223"/>
      <c r="U64" s="223"/>
      <c r="V64" s="17"/>
      <c r="W64" s="17"/>
      <c r="X64" s="23"/>
      <c r="Y64" s="17"/>
      <c r="Z64" s="23"/>
      <c r="AA64" s="23"/>
      <c r="AB64" s="58"/>
      <c r="AC64" s="58"/>
      <c r="AD64" s="58"/>
      <c r="AE64" s="58"/>
      <c r="AF64" s="58"/>
      <c r="AG64" s="9"/>
      <c r="AH64" s="110"/>
      <c r="AI64" s="110"/>
      <c r="AM64" s="7"/>
      <c r="AN64" s="7"/>
      <c r="AX64" s="12"/>
      <c r="AY64" s="24"/>
      <c r="AZ64" s="24"/>
      <c r="BA64" s="15"/>
      <c r="BB64" s="15"/>
      <c r="BC64" s="15"/>
      <c r="BD64" s="15"/>
      <c r="BE64" s="15"/>
    </row>
    <row r="65" spans="2:57" ht="18.75" customHeight="1">
      <c r="B65" s="16"/>
      <c r="C65" s="56" t="s">
        <v>116</v>
      </c>
      <c r="D65" s="219"/>
      <c r="E65" s="220"/>
      <c r="F65" s="220"/>
      <c r="G65" s="221"/>
      <c r="H65" s="43" t="str">
        <f t="shared" si="3"/>
        <v/>
      </c>
      <c r="I65" s="222"/>
      <c r="J65" s="222"/>
      <c r="K65" s="17"/>
      <c r="L65" s="17"/>
      <c r="M65" s="17"/>
      <c r="N65" s="223"/>
      <c r="O65" s="223"/>
      <c r="P65" s="223"/>
      <c r="Q65" s="223"/>
      <c r="R65" s="223"/>
      <c r="S65" s="223"/>
      <c r="T65" s="223"/>
      <c r="U65" s="223"/>
      <c r="V65" s="17"/>
      <c r="W65" s="17"/>
      <c r="X65" s="23"/>
      <c r="Y65" s="17"/>
      <c r="Z65" s="23"/>
      <c r="AA65" s="23"/>
      <c r="AB65" s="58"/>
      <c r="AC65" s="58"/>
      <c r="AD65" s="58"/>
      <c r="AE65" s="58"/>
      <c r="AF65" s="58"/>
      <c r="AG65" s="9"/>
      <c r="AH65" s="110"/>
      <c r="AI65" s="110"/>
      <c r="AM65" s="7"/>
      <c r="AN65" s="7"/>
      <c r="AX65" s="12"/>
      <c r="AY65" s="24"/>
      <c r="AZ65" s="24"/>
      <c r="BA65" s="15"/>
      <c r="BB65" s="15"/>
      <c r="BC65" s="15"/>
      <c r="BD65" s="15"/>
      <c r="BE65" s="15"/>
    </row>
    <row r="66" spans="2:57" ht="18.75" customHeight="1">
      <c r="B66" s="16"/>
      <c r="C66" s="56" t="s">
        <v>116</v>
      </c>
      <c r="D66" s="219"/>
      <c r="E66" s="220"/>
      <c r="F66" s="220"/>
      <c r="G66" s="221"/>
      <c r="H66" s="43" t="str">
        <f t="shared" si="3"/>
        <v/>
      </c>
      <c r="I66" s="222"/>
      <c r="J66" s="222"/>
      <c r="K66" s="17"/>
      <c r="L66" s="17"/>
      <c r="M66" s="17"/>
      <c r="N66" s="223"/>
      <c r="O66" s="223"/>
      <c r="P66" s="223"/>
      <c r="Q66" s="223"/>
      <c r="R66" s="223"/>
      <c r="S66" s="223"/>
      <c r="T66" s="223"/>
      <c r="U66" s="223"/>
      <c r="V66" s="17"/>
      <c r="W66" s="17"/>
      <c r="X66" s="23"/>
      <c r="Y66" s="17"/>
      <c r="Z66" s="23"/>
      <c r="AA66" s="23"/>
      <c r="AB66" s="58"/>
      <c r="AC66" s="58"/>
      <c r="AD66" s="58"/>
      <c r="AE66" s="58"/>
      <c r="AF66" s="58"/>
      <c r="AG66" s="9"/>
      <c r="AH66" s="110"/>
      <c r="AI66" s="110"/>
      <c r="AM66" s="7"/>
      <c r="AN66" s="7"/>
      <c r="AX66" s="12"/>
      <c r="AY66" s="24"/>
      <c r="AZ66" s="24"/>
      <c r="BA66" s="15"/>
      <c r="BB66" s="15"/>
      <c r="BC66" s="15"/>
      <c r="BD66" s="15"/>
      <c r="BE66" s="15"/>
    </row>
    <row r="67" spans="2:57" ht="18.75" customHeight="1">
      <c r="B67" s="16"/>
      <c r="C67" s="56" t="s">
        <v>116</v>
      </c>
      <c r="D67" s="219"/>
      <c r="E67" s="220"/>
      <c r="F67" s="220"/>
      <c r="G67" s="221"/>
      <c r="H67" s="43" t="str">
        <f t="shared" si="3"/>
        <v/>
      </c>
      <c r="I67" s="222"/>
      <c r="J67" s="222"/>
      <c r="K67" s="17"/>
      <c r="L67" s="17"/>
      <c r="M67" s="17"/>
      <c r="N67" s="223"/>
      <c r="O67" s="223"/>
      <c r="P67" s="223"/>
      <c r="Q67" s="223"/>
      <c r="R67" s="223"/>
      <c r="S67" s="223"/>
      <c r="T67" s="223"/>
      <c r="U67" s="223"/>
      <c r="V67" s="17"/>
      <c r="W67" s="17"/>
      <c r="X67" s="23"/>
      <c r="Y67" s="17"/>
      <c r="Z67" s="23"/>
      <c r="AA67" s="23"/>
      <c r="AB67" s="58"/>
      <c r="AC67" s="58"/>
      <c r="AD67" s="58"/>
      <c r="AE67" s="58"/>
      <c r="AF67" s="58"/>
      <c r="AG67" s="9"/>
      <c r="AH67" s="110"/>
      <c r="AI67" s="110"/>
      <c r="AM67" s="7"/>
      <c r="AN67" s="7"/>
      <c r="AX67" s="12"/>
      <c r="AY67" s="24"/>
      <c r="AZ67" s="24"/>
      <c r="BA67" s="15"/>
      <c r="BB67" s="15"/>
      <c r="BC67" s="15"/>
      <c r="BD67" s="15"/>
      <c r="BE67" s="15"/>
    </row>
    <row r="68" spans="2:57" ht="18.75" customHeight="1">
      <c r="B68" s="16"/>
      <c r="C68" s="56" t="s">
        <v>116</v>
      </c>
      <c r="D68" s="219"/>
      <c r="E68" s="220"/>
      <c r="F68" s="220"/>
      <c r="G68" s="221"/>
      <c r="H68" s="43" t="str">
        <f t="shared" si="3"/>
        <v/>
      </c>
      <c r="I68" s="222"/>
      <c r="J68" s="222"/>
      <c r="K68" s="17"/>
      <c r="L68" s="17"/>
      <c r="M68" s="17"/>
      <c r="N68" s="223"/>
      <c r="O68" s="223"/>
      <c r="P68" s="223"/>
      <c r="Q68" s="223"/>
      <c r="R68" s="223"/>
      <c r="S68" s="223"/>
      <c r="T68" s="223"/>
      <c r="U68" s="223"/>
      <c r="V68" s="17"/>
      <c r="W68" s="17"/>
      <c r="X68" s="23"/>
      <c r="Y68" s="17"/>
      <c r="Z68" s="23"/>
      <c r="AA68" s="23"/>
      <c r="AB68" s="58"/>
      <c r="AC68" s="58"/>
      <c r="AD68" s="58"/>
      <c r="AE68" s="58"/>
      <c r="AF68" s="58"/>
      <c r="AG68" s="9"/>
      <c r="AH68" s="110"/>
      <c r="AI68" s="110"/>
      <c r="AM68" s="7"/>
      <c r="AN68" s="7"/>
      <c r="AX68" s="12"/>
      <c r="AY68" s="24"/>
      <c r="AZ68" s="24"/>
      <c r="BA68" s="15"/>
      <c r="BB68" s="15"/>
      <c r="BC68" s="15"/>
      <c r="BD68" s="15"/>
      <c r="BE68" s="15"/>
    </row>
    <row r="69" spans="2:57" ht="18.75" customHeight="1">
      <c r="B69" s="16"/>
      <c r="C69" s="56" t="s">
        <v>116</v>
      </c>
      <c r="D69" s="219"/>
      <c r="E69" s="220"/>
      <c r="F69" s="220"/>
      <c r="G69" s="221"/>
      <c r="H69" s="43" t="str">
        <f t="shared" si="3"/>
        <v/>
      </c>
      <c r="I69" s="222"/>
      <c r="J69" s="222"/>
      <c r="K69" s="17"/>
      <c r="L69" s="17"/>
      <c r="M69" s="17"/>
      <c r="N69" s="223"/>
      <c r="O69" s="223"/>
      <c r="P69" s="223"/>
      <c r="Q69" s="223"/>
      <c r="R69" s="223"/>
      <c r="S69" s="223"/>
      <c r="T69" s="223"/>
      <c r="U69" s="223"/>
      <c r="V69" s="17"/>
      <c r="W69" s="17"/>
      <c r="X69" s="23"/>
      <c r="Y69" s="17"/>
      <c r="Z69" s="23"/>
      <c r="AA69" s="23"/>
      <c r="AB69" s="58"/>
      <c r="AC69" s="58"/>
      <c r="AD69" s="58"/>
      <c r="AE69" s="58"/>
      <c r="AF69" s="58"/>
      <c r="AG69" s="9"/>
      <c r="AH69" s="110"/>
      <c r="AI69" s="110"/>
      <c r="AM69" s="7"/>
      <c r="AN69" s="7"/>
      <c r="AX69" s="12"/>
      <c r="AY69" s="24"/>
      <c r="AZ69" s="24"/>
      <c r="BA69" s="15"/>
      <c r="BB69" s="15"/>
      <c r="BC69" s="15"/>
      <c r="BD69" s="15"/>
      <c r="BE69" s="15"/>
    </row>
    <row r="70" spans="2:57" ht="18.75" customHeight="1">
      <c r="B70" s="16"/>
      <c r="C70" s="56" t="s">
        <v>116</v>
      </c>
      <c r="D70" s="219"/>
      <c r="E70" s="220"/>
      <c r="F70" s="220"/>
      <c r="G70" s="221"/>
      <c r="H70" s="43" t="str">
        <f t="shared" si="3"/>
        <v/>
      </c>
      <c r="I70" s="222"/>
      <c r="J70" s="222"/>
      <c r="K70" s="17"/>
      <c r="L70" s="17"/>
      <c r="M70" s="17"/>
      <c r="N70" s="223"/>
      <c r="O70" s="223"/>
      <c r="P70" s="223"/>
      <c r="Q70" s="223"/>
      <c r="R70" s="223"/>
      <c r="S70" s="223"/>
      <c r="T70" s="223"/>
      <c r="U70" s="223"/>
      <c r="V70" s="17"/>
      <c r="W70" s="17"/>
      <c r="X70" s="23"/>
      <c r="Y70" s="17"/>
      <c r="Z70" s="23"/>
      <c r="AA70" s="23"/>
      <c r="AB70" s="58"/>
      <c r="AC70" s="58"/>
      <c r="AD70" s="58"/>
      <c r="AE70" s="58"/>
      <c r="AF70" s="58"/>
      <c r="AG70" s="9"/>
      <c r="AH70" s="110"/>
      <c r="AI70" s="110"/>
      <c r="AM70" s="7"/>
      <c r="AN70" s="7"/>
      <c r="AX70" s="12"/>
      <c r="AY70" s="24"/>
      <c r="AZ70" s="24"/>
      <c r="BA70" s="15"/>
      <c r="BB70" s="15"/>
      <c r="BC70" s="15"/>
      <c r="BD70" s="15"/>
      <c r="BE70" s="15"/>
    </row>
    <row r="71" spans="2:57" ht="18.75" customHeight="1">
      <c r="B71" s="16"/>
      <c r="C71" s="56" t="s">
        <v>116</v>
      </c>
      <c r="D71" s="219"/>
      <c r="E71" s="220"/>
      <c r="F71" s="220"/>
      <c r="G71" s="221"/>
      <c r="H71" s="43" t="str">
        <f t="shared" si="3"/>
        <v/>
      </c>
      <c r="I71" s="222"/>
      <c r="J71" s="222"/>
      <c r="K71" s="17"/>
      <c r="L71" s="17"/>
      <c r="M71" s="17"/>
      <c r="N71" s="223"/>
      <c r="O71" s="223"/>
      <c r="P71" s="223"/>
      <c r="Q71" s="223"/>
      <c r="R71" s="223"/>
      <c r="S71" s="223"/>
      <c r="T71" s="223"/>
      <c r="U71" s="223"/>
      <c r="V71" s="17"/>
      <c r="W71" s="17"/>
      <c r="X71" s="23"/>
      <c r="Y71" s="17"/>
      <c r="Z71" s="23"/>
      <c r="AA71" s="23"/>
      <c r="AB71" s="58"/>
      <c r="AC71" s="58"/>
      <c r="AD71" s="58"/>
      <c r="AE71" s="58"/>
      <c r="AF71" s="58"/>
      <c r="AG71" s="9"/>
      <c r="AH71" s="110"/>
      <c r="AI71" s="110"/>
      <c r="AM71" s="7"/>
      <c r="AN71" s="7"/>
      <c r="AX71" s="12"/>
      <c r="AY71" s="24"/>
      <c r="AZ71" s="24"/>
      <c r="BA71" s="15"/>
      <c r="BB71" s="15"/>
      <c r="BC71" s="15"/>
      <c r="BD71" s="15"/>
      <c r="BE71" s="15"/>
    </row>
    <row r="72" spans="2:57" ht="18.75" customHeight="1">
      <c r="B72" s="16"/>
      <c r="C72" s="56" t="s">
        <v>116</v>
      </c>
      <c r="D72" s="219"/>
      <c r="E72" s="220"/>
      <c r="F72" s="220"/>
      <c r="G72" s="221"/>
      <c r="H72" s="43" t="str">
        <f t="shared" si="3"/>
        <v/>
      </c>
      <c r="I72" s="222"/>
      <c r="J72" s="222"/>
      <c r="K72" s="17"/>
      <c r="L72" s="17"/>
      <c r="M72" s="17"/>
      <c r="N72" s="223"/>
      <c r="O72" s="223"/>
      <c r="P72" s="223"/>
      <c r="Q72" s="223"/>
      <c r="R72" s="223"/>
      <c r="S72" s="223"/>
      <c r="T72" s="223"/>
      <c r="U72" s="223"/>
      <c r="V72" s="17"/>
      <c r="W72" s="17"/>
      <c r="X72" s="23"/>
      <c r="Y72" s="17"/>
      <c r="Z72" s="23"/>
      <c r="AA72" s="23"/>
      <c r="AB72" s="58"/>
      <c r="AC72" s="58"/>
      <c r="AD72" s="58"/>
      <c r="AE72" s="58"/>
      <c r="AF72" s="58"/>
      <c r="AG72" s="9"/>
      <c r="AH72" s="110"/>
      <c r="AI72" s="110"/>
      <c r="AM72" s="7"/>
      <c r="AN72" s="7"/>
      <c r="AX72" s="12"/>
      <c r="AY72" s="24"/>
      <c r="AZ72" s="24"/>
      <c r="BA72" s="15"/>
      <c r="BB72" s="15"/>
      <c r="BC72" s="15"/>
      <c r="BD72" s="15"/>
      <c r="BE72" s="15"/>
    </row>
    <row r="73" spans="2:57" ht="18.75" customHeight="1">
      <c r="B73" s="16"/>
      <c r="C73" s="56" t="s">
        <v>116</v>
      </c>
      <c r="D73" s="219"/>
      <c r="E73" s="220"/>
      <c r="F73" s="220"/>
      <c r="G73" s="221"/>
      <c r="H73" s="43" t="str">
        <f t="shared" si="3"/>
        <v/>
      </c>
      <c r="I73" s="222"/>
      <c r="J73" s="222"/>
      <c r="K73" s="17"/>
      <c r="L73" s="17"/>
      <c r="M73" s="17"/>
      <c r="N73" s="223"/>
      <c r="O73" s="223"/>
      <c r="P73" s="223"/>
      <c r="Q73" s="223"/>
      <c r="R73" s="223"/>
      <c r="S73" s="223"/>
      <c r="T73" s="223"/>
      <c r="U73" s="223"/>
      <c r="V73" s="17"/>
      <c r="W73" s="17"/>
      <c r="X73" s="23"/>
      <c r="Y73" s="17"/>
      <c r="Z73" s="23"/>
      <c r="AA73" s="23"/>
      <c r="AB73" s="58"/>
      <c r="AC73" s="58"/>
      <c r="AD73" s="58"/>
      <c r="AE73" s="58"/>
      <c r="AF73" s="58"/>
      <c r="AG73" s="9"/>
      <c r="AH73" s="110"/>
      <c r="AI73" s="110"/>
      <c r="AM73" s="7"/>
      <c r="AN73" s="7"/>
      <c r="AX73" s="12"/>
      <c r="AY73" s="24"/>
      <c r="AZ73" s="24"/>
      <c r="BA73" s="15"/>
      <c r="BB73" s="15"/>
      <c r="BC73" s="15"/>
      <c r="BD73" s="15"/>
      <c r="BE73" s="15"/>
    </row>
    <row r="74" spans="2:57" ht="18.75" customHeight="1">
      <c r="B74" s="16"/>
      <c r="C74" s="56" t="s">
        <v>116</v>
      </c>
      <c r="D74" s="219"/>
      <c r="E74" s="220"/>
      <c r="F74" s="220"/>
      <c r="G74" s="221"/>
      <c r="H74" s="43" t="str">
        <f t="shared" si="3"/>
        <v/>
      </c>
      <c r="I74" s="222"/>
      <c r="J74" s="222"/>
      <c r="K74" s="17"/>
      <c r="L74" s="17"/>
      <c r="M74" s="17"/>
      <c r="N74" s="223"/>
      <c r="O74" s="223"/>
      <c r="P74" s="223"/>
      <c r="Q74" s="223"/>
      <c r="R74" s="223"/>
      <c r="S74" s="223"/>
      <c r="T74" s="223"/>
      <c r="U74" s="223"/>
      <c r="V74" s="17"/>
      <c r="W74" s="17"/>
      <c r="X74" s="23"/>
      <c r="Y74" s="17"/>
      <c r="Z74" s="23"/>
      <c r="AA74" s="23"/>
      <c r="AB74" s="58"/>
      <c r="AC74" s="58"/>
      <c r="AD74" s="58"/>
      <c r="AE74" s="58"/>
      <c r="AF74" s="58"/>
      <c r="AG74" s="9"/>
      <c r="AH74" s="110"/>
      <c r="AI74" s="110"/>
      <c r="AM74" s="7"/>
      <c r="AN74" s="7"/>
      <c r="AX74" s="12"/>
      <c r="AY74" s="24"/>
      <c r="AZ74" s="24"/>
      <c r="BA74" s="15"/>
      <c r="BB74" s="15"/>
      <c r="BC74" s="15"/>
      <c r="BD74" s="15"/>
      <c r="BE74" s="15"/>
    </row>
    <row r="75" spans="2:57" ht="18.75" customHeight="1">
      <c r="B75" s="16"/>
      <c r="C75" s="56" t="s">
        <v>116</v>
      </c>
      <c r="D75" s="219"/>
      <c r="E75" s="220"/>
      <c r="F75" s="220"/>
      <c r="G75" s="221"/>
      <c r="H75" s="43" t="str">
        <f t="shared" si="3"/>
        <v/>
      </c>
      <c r="I75" s="222"/>
      <c r="J75" s="222"/>
      <c r="K75" s="17"/>
      <c r="L75" s="17"/>
      <c r="M75" s="17"/>
      <c r="N75" s="223"/>
      <c r="O75" s="223"/>
      <c r="P75" s="223"/>
      <c r="Q75" s="223"/>
      <c r="R75" s="223"/>
      <c r="S75" s="223"/>
      <c r="T75" s="223"/>
      <c r="U75" s="223"/>
      <c r="V75" s="17"/>
      <c r="W75" s="17"/>
      <c r="X75" s="23"/>
      <c r="Y75" s="17"/>
      <c r="Z75" s="23"/>
      <c r="AA75" s="23"/>
      <c r="AB75" s="58"/>
      <c r="AC75" s="58"/>
      <c r="AD75" s="58"/>
      <c r="AE75" s="58"/>
      <c r="AF75" s="58"/>
      <c r="AG75" s="9"/>
      <c r="AH75" s="110"/>
      <c r="AI75" s="110"/>
      <c r="AM75" s="7"/>
      <c r="AN75" s="7"/>
      <c r="AX75" s="12"/>
      <c r="AY75" s="24"/>
      <c r="AZ75" s="24"/>
      <c r="BA75" s="15"/>
      <c r="BB75" s="15"/>
      <c r="BC75" s="15"/>
      <c r="BD75" s="15"/>
      <c r="BE75" s="15"/>
    </row>
    <row r="76" spans="2:57" ht="18.75" customHeight="1">
      <c r="B76" s="226" t="s">
        <v>287</v>
      </c>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8"/>
      <c r="AM76" s="7"/>
      <c r="AN76" s="7"/>
    </row>
    <row r="77" spans="2:57" ht="18.75" customHeight="1">
      <c r="B77" s="229"/>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1"/>
      <c r="AH77" s="20"/>
      <c r="AM77" s="7"/>
      <c r="AN77" s="7"/>
    </row>
    <row r="78" spans="2:57" ht="18.75" customHeight="1">
      <c r="B78" s="229"/>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1"/>
      <c r="AH78" s="20"/>
      <c r="AM78" s="7"/>
      <c r="AN78" s="7"/>
    </row>
    <row r="79" spans="2:57" ht="18.75" customHeight="1">
      <c r="B79" s="229"/>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1"/>
      <c r="AM79" s="7"/>
      <c r="AN79" s="7"/>
    </row>
    <row r="80" spans="2:57" ht="18.75" customHeight="1">
      <c r="B80" s="229"/>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1"/>
      <c r="AH80" s="20"/>
      <c r="AM80" s="7"/>
      <c r="AN80" s="7"/>
    </row>
    <row r="81" spans="1:74" ht="18.75" customHeight="1">
      <c r="B81" s="229"/>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1"/>
      <c r="AH81" s="20"/>
      <c r="AM81" s="7"/>
      <c r="AN81" s="7"/>
    </row>
    <row r="82" spans="1:74" ht="18.75" customHeight="1">
      <c r="B82" s="232"/>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4"/>
      <c r="AM82" s="7"/>
      <c r="AN82" s="7"/>
    </row>
    <row r="83" spans="1:74" customFormat="1" ht="18.75" customHeight="1">
      <c r="A83" s="39"/>
      <c r="B83" s="38" t="s">
        <v>152</v>
      </c>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row>
    <row r="84" spans="1:74" customFormat="1" ht="18.75" customHeight="1">
      <c r="A84" s="39"/>
      <c r="B84" s="39" t="s">
        <v>23</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44"/>
      <c r="AC84" s="44"/>
      <c r="AD84" s="44"/>
      <c r="AE84" s="44"/>
      <c r="AF84" s="44"/>
      <c r="AG84" s="44"/>
      <c r="AH84" s="44"/>
      <c r="AI84" s="44"/>
      <c r="AJ84" s="44"/>
      <c r="AK84" s="44"/>
      <c r="AL84" s="44"/>
      <c r="AM84" s="44"/>
      <c r="AN84" s="44"/>
    </row>
    <row r="85" spans="1:74" ht="18.75" customHeight="1">
      <c r="B85" s="167" t="s">
        <v>113</v>
      </c>
      <c r="C85" s="167"/>
      <c r="D85" s="200" t="s">
        <v>114</v>
      </c>
      <c r="E85" s="201"/>
      <c r="F85" s="201"/>
      <c r="G85" s="202"/>
      <c r="H85" s="235" t="s">
        <v>115</v>
      </c>
      <c r="I85" s="167" t="s">
        <v>8</v>
      </c>
      <c r="J85" s="167"/>
      <c r="K85" s="107" t="s">
        <v>117</v>
      </c>
      <c r="L85" s="107"/>
      <c r="M85" s="107"/>
      <c r="N85" s="107"/>
      <c r="O85" s="107"/>
      <c r="P85" s="107" t="s">
        <v>119</v>
      </c>
      <c r="Q85" s="107"/>
      <c r="R85" s="107" t="s">
        <v>118</v>
      </c>
      <c r="S85" s="107"/>
      <c r="T85" s="107"/>
      <c r="U85" s="107"/>
      <c r="V85" s="167" t="s">
        <v>120</v>
      </c>
      <c r="W85" s="167"/>
      <c r="X85" s="167" t="s">
        <v>138</v>
      </c>
      <c r="Y85" s="210" t="s">
        <v>255</v>
      </c>
      <c r="Z85" s="210" t="s">
        <v>139</v>
      </c>
      <c r="AA85" s="244" t="s">
        <v>351</v>
      </c>
      <c r="AB85" s="167" t="s">
        <v>142</v>
      </c>
      <c r="AC85" s="144" t="s">
        <v>1</v>
      </c>
      <c r="AD85" s="238"/>
      <c r="AE85" s="238"/>
      <c r="AF85" s="238"/>
      <c r="AG85" s="238"/>
      <c r="AH85" s="238"/>
      <c r="AI85" s="238"/>
      <c r="AJ85" s="238"/>
      <c r="AK85" s="238"/>
      <c r="AL85" s="238"/>
      <c r="AM85" s="145"/>
      <c r="AN85" s="24"/>
      <c r="AO85" s="5"/>
      <c r="AP85" s="15"/>
      <c r="AQ85" s="15"/>
      <c r="AR85" s="7"/>
      <c r="AS85" s="7"/>
      <c r="AT85" s="7"/>
      <c r="AU85" s="7"/>
      <c r="AV85" s="7"/>
      <c r="AW85" s="7"/>
      <c r="AX85" s="7"/>
      <c r="AY85" s="7"/>
      <c r="AZ85" s="7"/>
      <c r="BA85" s="7"/>
      <c r="BB85" s="7"/>
      <c r="BC85" s="15"/>
      <c r="BD85" s="15"/>
      <c r="BE85" s="15"/>
      <c r="BF85" s="55"/>
      <c r="BG85" s="55"/>
      <c r="BH85" s="88"/>
      <c r="BI85" s="15"/>
      <c r="BJ85" s="5"/>
      <c r="BK85" s="5"/>
      <c r="BL85" s="5"/>
      <c r="BM85" s="5"/>
      <c r="BN85" s="5"/>
      <c r="BO85" s="5"/>
      <c r="BP85" s="5"/>
      <c r="BQ85" s="5"/>
      <c r="BR85" s="5"/>
      <c r="BS85" s="5"/>
      <c r="BT85" s="5"/>
      <c r="BU85" s="5"/>
      <c r="BV85" s="5"/>
    </row>
    <row r="86" spans="1:74" ht="18.75" customHeight="1">
      <c r="B86" s="167"/>
      <c r="C86" s="167"/>
      <c r="D86" s="203"/>
      <c r="E86" s="204"/>
      <c r="F86" s="204"/>
      <c r="G86" s="205"/>
      <c r="H86" s="236"/>
      <c r="I86" s="167"/>
      <c r="J86" s="167"/>
      <c r="K86" s="167" t="s">
        <v>153</v>
      </c>
      <c r="L86" s="167" t="s">
        <v>137</v>
      </c>
      <c r="M86" s="167" t="s">
        <v>2</v>
      </c>
      <c r="N86" s="167" t="s">
        <v>136</v>
      </c>
      <c r="O86" s="167" t="s">
        <v>9</v>
      </c>
      <c r="P86" s="107"/>
      <c r="Q86" s="107"/>
      <c r="R86" s="167" t="s">
        <v>143</v>
      </c>
      <c r="S86" s="167"/>
      <c r="T86" s="167" t="s">
        <v>144</v>
      </c>
      <c r="U86" s="167"/>
      <c r="V86" s="167"/>
      <c r="W86" s="167"/>
      <c r="X86" s="167"/>
      <c r="Y86" s="210"/>
      <c r="Z86" s="210"/>
      <c r="AA86" s="244"/>
      <c r="AB86" s="167"/>
      <c r="AC86" s="239"/>
      <c r="AD86" s="240"/>
      <c r="AE86" s="240"/>
      <c r="AF86" s="240"/>
      <c r="AG86" s="240"/>
      <c r="AH86" s="240"/>
      <c r="AI86" s="240"/>
      <c r="AJ86" s="240"/>
      <c r="AK86" s="240"/>
      <c r="AL86" s="240"/>
      <c r="AM86" s="241"/>
      <c r="AN86" s="24"/>
      <c r="AO86" s="5"/>
      <c r="AP86" s="15"/>
      <c r="AQ86" s="15"/>
      <c r="AR86" s="15"/>
      <c r="AS86" s="15"/>
      <c r="AT86" s="15"/>
      <c r="AU86" s="15"/>
      <c r="AV86" s="15"/>
      <c r="AW86" s="7"/>
      <c r="AX86" s="7"/>
      <c r="AY86" s="15"/>
      <c r="AZ86" s="15"/>
      <c r="BA86" s="15"/>
      <c r="BB86" s="15"/>
      <c r="BC86" s="15"/>
      <c r="BD86" s="15"/>
      <c r="BE86" s="15"/>
      <c r="BF86" s="55"/>
      <c r="BG86" s="55"/>
      <c r="BH86" s="88"/>
      <c r="BI86" s="15"/>
      <c r="BJ86" s="5"/>
      <c r="BK86" s="5"/>
      <c r="BL86" s="5"/>
      <c r="BM86" s="5"/>
      <c r="BN86" s="5"/>
      <c r="BO86" s="5"/>
      <c r="BP86" s="5"/>
      <c r="BQ86" s="5"/>
      <c r="BR86" s="5"/>
      <c r="BS86" s="5"/>
      <c r="BT86" s="5"/>
      <c r="BU86" s="5"/>
      <c r="BV86" s="5"/>
    </row>
    <row r="87" spans="1:74" ht="18.75" customHeight="1">
      <c r="B87" s="167"/>
      <c r="C87" s="167"/>
      <c r="D87" s="203"/>
      <c r="E87" s="204"/>
      <c r="F87" s="204"/>
      <c r="G87" s="205"/>
      <c r="H87" s="236"/>
      <c r="I87" s="167"/>
      <c r="J87" s="167"/>
      <c r="K87" s="167"/>
      <c r="L87" s="167"/>
      <c r="M87" s="167"/>
      <c r="N87" s="167"/>
      <c r="O87" s="167"/>
      <c r="P87" s="107"/>
      <c r="Q87" s="107"/>
      <c r="R87" s="167"/>
      <c r="S87" s="167"/>
      <c r="T87" s="167"/>
      <c r="U87" s="167"/>
      <c r="V87" s="167"/>
      <c r="W87" s="167"/>
      <c r="X87" s="167"/>
      <c r="Y87" s="210"/>
      <c r="Z87" s="210"/>
      <c r="AA87" s="244"/>
      <c r="AB87" s="167"/>
      <c r="AC87" s="239"/>
      <c r="AD87" s="240"/>
      <c r="AE87" s="240"/>
      <c r="AF87" s="240"/>
      <c r="AG87" s="240"/>
      <c r="AH87" s="240"/>
      <c r="AI87" s="240"/>
      <c r="AJ87" s="240"/>
      <c r="AK87" s="240"/>
      <c r="AL87" s="240"/>
      <c r="AM87" s="241"/>
      <c r="AN87" s="24"/>
      <c r="AO87" s="5"/>
      <c r="AP87" s="15"/>
      <c r="AQ87" s="15"/>
      <c r="AR87" s="15"/>
      <c r="AS87" s="15"/>
      <c r="AT87" s="15"/>
      <c r="AU87" s="15"/>
      <c r="AV87" s="15"/>
      <c r="AW87" s="7"/>
      <c r="AX87" s="7"/>
      <c r="AY87" s="15"/>
      <c r="AZ87" s="15"/>
      <c r="BA87" s="15"/>
      <c r="BB87" s="15"/>
      <c r="BC87" s="15"/>
      <c r="BD87" s="15"/>
      <c r="BE87" s="15"/>
      <c r="BF87" s="55"/>
      <c r="BG87" s="55"/>
      <c r="BH87" s="88"/>
      <c r="BI87" s="15"/>
      <c r="BJ87" s="5"/>
      <c r="BK87" s="5"/>
      <c r="BL87" s="5"/>
      <c r="BM87" s="5"/>
      <c r="BN87" s="5"/>
      <c r="BO87" s="5"/>
      <c r="BP87" s="5"/>
      <c r="BQ87" s="5"/>
      <c r="BR87" s="5"/>
      <c r="BS87" s="5"/>
      <c r="BT87" s="5"/>
      <c r="BU87" s="5"/>
      <c r="BV87" s="5"/>
    </row>
    <row r="88" spans="1:74" ht="18.75" customHeight="1">
      <c r="B88" s="167"/>
      <c r="C88" s="167"/>
      <c r="D88" s="203"/>
      <c r="E88" s="204"/>
      <c r="F88" s="204"/>
      <c r="G88" s="205"/>
      <c r="H88" s="236"/>
      <c r="I88" s="167"/>
      <c r="J88" s="167"/>
      <c r="K88" s="167"/>
      <c r="L88" s="167"/>
      <c r="M88" s="167"/>
      <c r="N88" s="167"/>
      <c r="O88" s="167"/>
      <c r="P88" s="107"/>
      <c r="Q88" s="107"/>
      <c r="R88" s="167"/>
      <c r="S88" s="167"/>
      <c r="T88" s="167"/>
      <c r="U88" s="167"/>
      <c r="V88" s="167"/>
      <c r="W88" s="167"/>
      <c r="X88" s="167"/>
      <c r="Y88" s="210"/>
      <c r="Z88" s="210"/>
      <c r="AA88" s="244"/>
      <c r="AB88" s="167"/>
      <c r="AC88" s="239"/>
      <c r="AD88" s="240"/>
      <c r="AE88" s="240"/>
      <c r="AF88" s="240"/>
      <c r="AG88" s="240"/>
      <c r="AH88" s="240"/>
      <c r="AI88" s="240"/>
      <c r="AJ88" s="240"/>
      <c r="AK88" s="240"/>
      <c r="AL88" s="240"/>
      <c r="AM88" s="241"/>
      <c r="AN88" s="24"/>
      <c r="AO88" s="5"/>
      <c r="AP88" s="15"/>
      <c r="AQ88" s="15"/>
      <c r="AR88" s="15"/>
      <c r="AS88" s="15"/>
      <c r="AT88" s="15"/>
      <c r="AU88" s="15"/>
      <c r="AV88" s="15"/>
      <c r="AW88" s="7"/>
      <c r="AX88" s="7"/>
      <c r="AY88" s="15"/>
      <c r="AZ88" s="15"/>
      <c r="BA88" s="15"/>
      <c r="BB88" s="15"/>
      <c r="BC88" s="15"/>
      <c r="BD88" s="15"/>
      <c r="BE88" s="15"/>
      <c r="BF88" s="55"/>
      <c r="BG88" s="55"/>
      <c r="BH88" s="88"/>
      <c r="BI88" s="15"/>
      <c r="BJ88" s="5"/>
      <c r="BK88" s="5"/>
      <c r="BL88" s="5"/>
      <c r="BM88" s="5"/>
      <c r="BN88" s="5"/>
      <c r="BO88" s="5"/>
      <c r="BP88" s="5"/>
      <c r="BQ88" s="5"/>
      <c r="BR88" s="5"/>
      <c r="BS88" s="5"/>
      <c r="BT88" s="5"/>
      <c r="BU88" s="5"/>
      <c r="BV88" s="5"/>
    </row>
    <row r="89" spans="1:74" ht="18.75" customHeight="1">
      <c r="B89" s="167"/>
      <c r="C89" s="167"/>
      <c r="D89" s="203"/>
      <c r="E89" s="204"/>
      <c r="F89" s="204"/>
      <c r="G89" s="205"/>
      <c r="H89" s="236"/>
      <c r="I89" s="167"/>
      <c r="J89" s="167"/>
      <c r="K89" s="167"/>
      <c r="L89" s="167"/>
      <c r="M89" s="167"/>
      <c r="N89" s="167"/>
      <c r="O89" s="167"/>
      <c r="P89" s="107"/>
      <c r="Q89" s="107"/>
      <c r="R89" s="167"/>
      <c r="S89" s="167"/>
      <c r="T89" s="167"/>
      <c r="U89" s="167"/>
      <c r="V89" s="167"/>
      <c r="W89" s="167"/>
      <c r="X89" s="167"/>
      <c r="Y89" s="210"/>
      <c r="Z89" s="210"/>
      <c r="AA89" s="244"/>
      <c r="AB89" s="167"/>
      <c r="AC89" s="239"/>
      <c r="AD89" s="240"/>
      <c r="AE89" s="240"/>
      <c r="AF89" s="240"/>
      <c r="AG89" s="240"/>
      <c r="AH89" s="240"/>
      <c r="AI89" s="240"/>
      <c r="AJ89" s="240"/>
      <c r="AK89" s="240"/>
      <c r="AL89" s="240"/>
      <c r="AM89" s="241"/>
      <c r="AN89" s="24"/>
      <c r="AO89" s="5"/>
      <c r="AP89" s="15"/>
      <c r="AQ89" s="15"/>
      <c r="AR89" s="15"/>
      <c r="AS89" s="15"/>
      <c r="AT89" s="15"/>
      <c r="AU89" s="15"/>
      <c r="AV89" s="15"/>
      <c r="AW89" s="7"/>
      <c r="AX89" s="7"/>
      <c r="AY89" s="15"/>
      <c r="AZ89" s="15"/>
      <c r="BA89" s="15"/>
      <c r="BB89" s="15"/>
      <c r="BC89" s="15"/>
      <c r="BD89" s="15"/>
      <c r="BE89" s="15"/>
      <c r="BF89" s="55"/>
      <c r="BG89" s="55"/>
      <c r="BH89" s="88"/>
      <c r="BI89" s="15"/>
      <c r="BJ89" s="5"/>
      <c r="BK89" s="5"/>
      <c r="BL89" s="5"/>
      <c r="BM89" s="5"/>
      <c r="BN89" s="5"/>
      <c r="BO89" s="5"/>
      <c r="BP89" s="5"/>
      <c r="BQ89" s="5"/>
      <c r="BR89" s="5"/>
      <c r="BS89" s="5"/>
      <c r="BT89" s="5"/>
      <c r="BU89" s="5"/>
      <c r="BV89" s="5"/>
    </row>
    <row r="90" spans="1:74" ht="18.75" customHeight="1">
      <c r="B90" s="167"/>
      <c r="C90" s="167"/>
      <c r="D90" s="206"/>
      <c r="E90" s="207"/>
      <c r="F90" s="207"/>
      <c r="G90" s="208"/>
      <c r="H90" s="237"/>
      <c r="I90" s="167"/>
      <c r="J90" s="167"/>
      <c r="K90" s="167"/>
      <c r="L90" s="167"/>
      <c r="M90" s="167"/>
      <c r="N90" s="167"/>
      <c r="O90" s="167"/>
      <c r="P90" s="107"/>
      <c r="Q90" s="107"/>
      <c r="R90" s="167"/>
      <c r="S90" s="167"/>
      <c r="T90" s="167"/>
      <c r="U90" s="167"/>
      <c r="V90" s="167"/>
      <c r="W90" s="167"/>
      <c r="X90" s="167"/>
      <c r="Y90" s="210"/>
      <c r="Z90" s="210"/>
      <c r="AA90" s="244"/>
      <c r="AB90" s="167"/>
      <c r="AC90" s="146"/>
      <c r="AD90" s="242"/>
      <c r="AE90" s="242"/>
      <c r="AF90" s="242"/>
      <c r="AG90" s="242"/>
      <c r="AH90" s="242"/>
      <c r="AI90" s="242"/>
      <c r="AJ90" s="242"/>
      <c r="AK90" s="242"/>
      <c r="AL90" s="242"/>
      <c r="AM90" s="147"/>
      <c r="AN90" s="24"/>
      <c r="AO90" s="5"/>
      <c r="AP90" s="15"/>
      <c r="AQ90" s="15"/>
      <c r="AR90" s="15"/>
      <c r="AS90" s="15"/>
      <c r="AT90" s="15"/>
      <c r="AU90" s="15"/>
      <c r="AV90" s="15"/>
      <c r="AW90" s="7"/>
      <c r="AX90" s="7"/>
      <c r="AY90" s="15"/>
      <c r="AZ90" s="15"/>
      <c r="BA90" s="15"/>
      <c r="BB90" s="15"/>
      <c r="BC90" s="15"/>
      <c r="BD90" s="15"/>
      <c r="BE90" s="15"/>
      <c r="BF90" s="55"/>
      <c r="BG90" s="55"/>
      <c r="BH90" s="88"/>
      <c r="BI90" s="15"/>
      <c r="BJ90" s="5"/>
      <c r="BK90" s="5"/>
      <c r="BL90" s="5"/>
      <c r="BM90" s="5"/>
      <c r="BN90" s="5"/>
      <c r="BO90" s="5"/>
      <c r="BP90" s="5"/>
      <c r="BQ90" s="5"/>
      <c r="BR90" s="5"/>
      <c r="BS90" s="5"/>
      <c r="BT90" s="5"/>
      <c r="BU90" s="5"/>
      <c r="BV90" s="5"/>
    </row>
    <row r="91" spans="1:74" ht="18.75" customHeight="1">
      <c r="B91" s="21"/>
      <c r="C91" s="56" t="s">
        <v>116</v>
      </c>
      <c r="D91" s="219"/>
      <c r="E91" s="220"/>
      <c r="F91" s="220"/>
      <c r="G91" s="221"/>
      <c r="H91" s="43" t="str">
        <f t="shared" ref="H91:H104" si="4">IF(D91="","",TEXT(D91,"aaa"))</f>
        <v/>
      </c>
      <c r="I91" s="243"/>
      <c r="J91" s="243"/>
      <c r="K91" s="17"/>
      <c r="L91" s="17"/>
      <c r="M91" s="17"/>
      <c r="N91" s="22"/>
      <c r="O91" s="22"/>
      <c r="P91" s="224"/>
      <c r="Q91" s="225"/>
      <c r="R91" s="224"/>
      <c r="S91" s="225"/>
      <c r="T91" s="224"/>
      <c r="U91" s="225"/>
      <c r="V91" s="224"/>
      <c r="W91" s="225"/>
      <c r="X91" s="17"/>
      <c r="Y91" s="17"/>
      <c r="Z91" s="17"/>
      <c r="AA91" s="17"/>
      <c r="AB91" s="17"/>
      <c r="AC91" s="245"/>
      <c r="AD91" s="246"/>
      <c r="AE91" s="246"/>
      <c r="AF91" s="246"/>
      <c r="AG91" s="246"/>
      <c r="AH91" s="246"/>
      <c r="AI91" s="246"/>
      <c r="AJ91" s="246"/>
      <c r="AK91" s="246"/>
      <c r="AL91" s="246"/>
      <c r="AM91" s="247"/>
      <c r="AN91" s="92"/>
      <c r="AO91" s="53"/>
      <c r="AP91" s="7"/>
      <c r="AQ91" s="7"/>
      <c r="AR91" s="12"/>
      <c r="AS91" s="12"/>
      <c r="AT91" s="12"/>
      <c r="AU91" s="54"/>
      <c r="AV91" s="54"/>
      <c r="AW91" s="54"/>
      <c r="AX91" s="54"/>
      <c r="AY91" s="54"/>
      <c r="AZ91" s="54"/>
      <c r="BA91" s="54"/>
      <c r="BB91" s="54"/>
      <c r="BC91" s="54"/>
      <c r="BD91" s="54"/>
      <c r="BE91" s="26"/>
      <c r="BF91" s="26"/>
      <c r="BG91" s="24"/>
      <c r="BH91" s="26"/>
      <c r="BI91" s="24"/>
      <c r="BJ91" s="53"/>
      <c r="BK91" s="53"/>
      <c r="BL91" s="53"/>
      <c r="BM91" s="53"/>
      <c r="BN91" s="53"/>
      <c r="BO91" s="53"/>
      <c r="BP91" s="53"/>
      <c r="BQ91" s="53"/>
      <c r="BR91" s="53"/>
      <c r="BS91" s="53"/>
      <c r="BT91" s="53"/>
      <c r="BU91" s="53"/>
      <c r="BV91" s="53"/>
    </row>
    <row r="92" spans="1:74" ht="18.75" customHeight="1">
      <c r="B92" s="21"/>
      <c r="C92" s="56" t="s">
        <v>116</v>
      </c>
      <c r="D92" s="219"/>
      <c r="E92" s="220"/>
      <c r="F92" s="220"/>
      <c r="G92" s="221"/>
      <c r="H92" s="43" t="str">
        <f t="shared" si="4"/>
        <v/>
      </c>
      <c r="I92" s="243"/>
      <c r="J92" s="243"/>
      <c r="K92" s="17"/>
      <c r="L92" s="17"/>
      <c r="M92" s="17"/>
      <c r="N92" s="22"/>
      <c r="O92" s="22"/>
      <c r="P92" s="224"/>
      <c r="Q92" s="225"/>
      <c r="R92" s="224"/>
      <c r="S92" s="225"/>
      <c r="T92" s="224"/>
      <c r="U92" s="225"/>
      <c r="V92" s="224"/>
      <c r="W92" s="225"/>
      <c r="X92" s="17"/>
      <c r="Y92" s="17"/>
      <c r="Z92" s="17"/>
      <c r="AA92" s="17"/>
      <c r="AB92" s="17"/>
      <c r="AC92" s="248"/>
      <c r="AD92" s="249"/>
      <c r="AE92" s="249"/>
      <c r="AF92" s="249"/>
      <c r="AG92" s="249"/>
      <c r="AH92" s="249"/>
      <c r="AI92" s="249"/>
      <c r="AJ92" s="249"/>
      <c r="AK92" s="249"/>
      <c r="AL92" s="249"/>
      <c r="AM92" s="250"/>
      <c r="AN92" s="92"/>
      <c r="AO92" s="53"/>
      <c r="AP92" s="7"/>
      <c r="AQ92" s="7"/>
      <c r="AR92" s="12"/>
      <c r="AS92" s="12"/>
      <c r="AT92" s="12"/>
      <c r="AU92" s="54"/>
      <c r="AV92" s="54"/>
      <c r="AW92" s="54"/>
      <c r="AX92" s="54"/>
      <c r="AY92" s="54"/>
      <c r="AZ92" s="54"/>
      <c r="BA92" s="54"/>
      <c r="BB92" s="54"/>
      <c r="BC92" s="54"/>
      <c r="BD92" s="54"/>
      <c r="BE92" s="26"/>
      <c r="BF92" s="26"/>
      <c r="BG92" s="24"/>
      <c r="BH92" s="26"/>
      <c r="BI92" s="24"/>
      <c r="BJ92" s="53"/>
      <c r="BK92" s="53"/>
      <c r="BL92" s="53"/>
      <c r="BM92" s="53"/>
      <c r="BN92" s="53"/>
      <c r="BO92" s="53"/>
      <c r="BP92" s="53"/>
      <c r="BQ92" s="53"/>
      <c r="BR92" s="53"/>
      <c r="BS92" s="53"/>
      <c r="BT92" s="53"/>
      <c r="BU92" s="53"/>
      <c r="BV92" s="53"/>
    </row>
    <row r="93" spans="1:74" ht="18.75" customHeight="1">
      <c r="B93" s="21"/>
      <c r="C93" s="56" t="s">
        <v>116</v>
      </c>
      <c r="D93" s="219"/>
      <c r="E93" s="220"/>
      <c r="F93" s="220"/>
      <c r="G93" s="221"/>
      <c r="H93" s="43" t="str">
        <f t="shared" si="4"/>
        <v/>
      </c>
      <c r="I93" s="243"/>
      <c r="J93" s="243"/>
      <c r="K93" s="17"/>
      <c r="L93" s="17"/>
      <c r="M93" s="17"/>
      <c r="N93" s="22"/>
      <c r="O93" s="22"/>
      <c r="P93" s="224"/>
      <c r="Q93" s="225"/>
      <c r="R93" s="224"/>
      <c r="S93" s="225"/>
      <c r="T93" s="224"/>
      <c r="U93" s="225"/>
      <c r="V93" s="224"/>
      <c r="W93" s="225"/>
      <c r="X93" s="17"/>
      <c r="Y93" s="17"/>
      <c r="Z93" s="17"/>
      <c r="AA93" s="17"/>
      <c r="AB93" s="17"/>
      <c r="AC93" s="248"/>
      <c r="AD93" s="249"/>
      <c r="AE93" s="249"/>
      <c r="AF93" s="249"/>
      <c r="AG93" s="249"/>
      <c r="AH93" s="249"/>
      <c r="AI93" s="249"/>
      <c r="AJ93" s="249"/>
      <c r="AK93" s="249"/>
      <c r="AL93" s="249"/>
      <c r="AM93" s="250"/>
      <c r="AN93" s="92"/>
      <c r="AO93" s="53"/>
      <c r="AP93" s="7"/>
      <c r="AQ93" s="7"/>
      <c r="AR93" s="12"/>
      <c r="AS93" s="12"/>
      <c r="AT93" s="12"/>
      <c r="AU93" s="54"/>
      <c r="AV93" s="54"/>
      <c r="AW93" s="54"/>
      <c r="AX93" s="54"/>
      <c r="AY93" s="54"/>
      <c r="AZ93" s="54"/>
      <c r="BA93" s="54"/>
      <c r="BB93" s="54"/>
      <c r="BC93" s="54"/>
      <c r="BD93" s="54"/>
      <c r="BE93" s="26"/>
      <c r="BF93" s="26"/>
      <c r="BG93" s="24"/>
      <c r="BH93" s="26"/>
      <c r="BI93" s="24"/>
      <c r="BJ93" s="53"/>
      <c r="BK93" s="53"/>
      <c r="BL93" s="53"/>
      <c r="BM93" s="53"/>
      <c r="BN93" s="53"/>
      <c r="BO93" s="53"/>
      <c r="BP93" s="53"/>
      <c r="BQ93" s="53"/>
      <c r="BR93" s="53"/>
      <c r="BS93" s="53"/>
      <c r="BT93" s="53"/>
      <c r="BU93" s="53"/>
      <c r="BV93" s="53"/>
    </row>
    <row r="94" spans="1:74" ht="18.75" customHeight="1">
      <c r="B94" s="21"/>
      <c r="C94" s="56" t="s">
        <v>116</v>
      </c>
      <c r="D94" s="219"/>
      <c r="E94" s="220"/>
      <c r="F94" s="220"/>
      <c r="G94" s="221"/>
      <c r="H94" s="43" t="str">
        <f t="shared" si="4"/>
        <v/>
      </c>
      <c r="I94" s="243"/>
      <c r="J94" s="243"/>
      <c r="K94" s="17"/>
      <c r="L94" s="17"/>
      <c r="M94" s="17"/>
      <c r="N94" s="22"/>
      <c r="O94" s="22"/>
      <c r="P94" s="224"/>
      <c r="Q94" s="225"/>
      <c r="R94" s="224"/>
      <c r="S94" s="225"/>
      <c r="T94" s="224"/>
      <c r="U94" s="225"/>
      <c r="V94" s="224"/>
      <c r="W94" s="225"/>
      <c r="X94" s="17"/>
      <c r="Y94" s="17"/>
      <c r="Z94" s="17"/>
      <c r="AA94" s="17"/>
      <c r="AB94" s="17"/>
      <c r="AC94" s="248"/>
      <c r="AD94" s="249"/>
      <c r="AE94" s="249"/>
      <c r="AF94" s="249"/>
      <c r="AG94" s="249"/>
      <c r="AH94" s="249"/>
      <c r="AI94" s="249"/>
      <c r="AJ94" s="249"/>
      <c r="AK94" s="249"/>
      <c r="AL94" s="249"/>
      <c r="AM94" s="250"/>
      <c r="AN94" s="92"/>
      <c r="AO94" s="53"/>
      <c r="AP94" s="7"/>
      <c r="AQ94" s="7"/>
      <c r="AR94" s="12"/>
      <c r="AS94" s="12"/>
      <c r="AT94" s="12"/>
      <c r="AU94" s="54"/>
      <c r="AV94" s="54"/>
      <c r="AW94" s="54"/>
      <c r="AX94" s="54"/>
      <c r="AY94" s="54"/>
      <c r="AZ94" s="54"/>
      <c r="BA94" s="54"/>
      <c r="BB94" s="54"/>
      <c r="BC94" s="54"/>
      <c r="BD94" s="54"/>
      <c r="BE94" s="26"/>
      <c r="BF94" s="26"/>
      <c r="BG94" s="24"/>
      <c r="BH94" s="26"/>
      <c r="BI94" s="24"/>
      <c r="BJ94" s="53"/>
      <c r="BK94" s="53"/>
      <c r="BL94" s="53"/>
      <c r="BM94" s="53"/>
      <c r="BN94" s="53"/>
      <c r="BO94" s="53"/>
      <c r="BP94" s="53"/>
      <c r="BQ94" s="53"/>
      <c r="BR94" s="53"/>
      <c r="BS94" s="53"/>
      <c r="BT94" s="53"/>
      <c r="BU94" s="53"/>
      <c r="BV94" s="53"/>
    </row>
    <row r="95" spans="1:74" ht="18.75" customHeight="1">
      <c r="B95" s="21"/>
      <c r="C95" s="56" t="s">
        <v>116</v>
      </c>
      <c r="D95" s="219"/>
      <c r="E95" s="220"/>
      <c r="F95" s="220"/>
      <c r="G95" s="221"/>
      <c r="H95" s="43" t="str">
        <f t="shared" si="4"/>
        <v/>
      </c>
      <c r="I95" s="243"/>
      <c r="J95" s="243"/>
      <c r="K95" s="17"/>
      <c r="L95" s="17"/>
      <c r="M95" s="17"/>
      <c r="N95" s="22"/>
      <c r="O95" s="22"/>
      <c r="P95" s="224"/>
      <c r="Q95" s="225"/>
      <c r="R95" s="224"/>
      <c r="S95" s="225"/>
      <c r="T95" s="224"/>
      <c r="U95" s="225"/>
      <c r="V95" s="224"/>
      <c r="W95" s="225"/>
      <c r="X95" s="17"/>
      <c r="Y95" s="17"/>
      <c r="Z95" s="17"/>
      <c r="AA95" s="17"/>
      <c r="AB95" s="17"/>
      <c r="AC95" s="248"/>
      <c r="AD95" s="249"/>
      <c r="AE95" s="249"/>
      <c r="AF95" s="249"/>
      <c r="AG95" s="249"/>
      <c r="AH95" s="249"/>
      <c r="AI95" s="249"/>
      <c r="AJ95" s="249"/>
      <c r="AK95" s="249"/>
      <c r="AL95" s="249"/>
      <c r="AM95" s="250"/>
      <c r="AN95" s="92"/>
      <c r="AO95" s="53"/>
      <c r="AP95" s="7"/>
      <c r="AQ95" s="7"/>
      <c r="AR95" s="12"/>
      <c r="AS95" s="12"/>
      <c r="AT95" s="12"/>
      <c r="AU95" s="54"/>
      <c r="AV95" s="54"/>
      <c r="AW95" s="54"/>
      <c r="AX95" s="54"/>
      <c r="AY95" s="54"/>
      <c r="AZ95" s="54"/>
      <c r="BA95" s="54"/>
      <c r="BB95" s="54"/>
      <c r="BC95" s="54"/>
      <c r="BD95" s="54"/>
      <c r="BE95" s="26"/>
      <c r="BF95" s="26"/>
      <c r="BG95" s="24"/>
      <c r="BH95" s="26"/>
      <c r="BI95" s="26"/>
      <c r="BJ95" s="53"/>
      <c r="BK95" s="53"/>
      <c r="BL95" s="53"/>
      <c r="BM95" s="53"/>
      <c r="BN95" s="53"/>
      <c r="BO95" s="53"/>
      <c r="BP95" s="53"/>
      <c r="BQ95" s="53"/>
      <c r="BR95" s="53"/>
      <c r="BS95" s="53"/>
      <c r="BT95" s="53"/>
      <c r="BU95" s="53"/>
      <c r="BV95" s="53"/>
    </row>
    <row r="96" spans="1:74" ht="18.75" customHeight="1">
      <c r="B96" s="21"/>
      <c r="C96" s="56" t="s">
        <v>116</v>
      </c>
      <c r="D96" s="219"/>
      <c r="E96" s="220"/>
      <c r="F96" s="220"/>
      <c r="G96" s="221"/>
      <c r="H96" s="43" t="str">
        <f t="shared" si="4"/>
        <v/>
      </c>
      <c r="I96" s="243"/>
      <c r="J96" s="243"/>
      <c r="K96" s="17"/>
      <c r="L96" s="17"/>
      <c r="M96" s="17"/>
      <c r="N96" s="22"/>
      <c r="O96" s="22"/>
      <c r="P96" s="224"/>
      <c r="Q96" s="225"/>
      <c r="R96" s="224"/>
      <c r="S96" s="225"/>
      <c r="T96" s="224"/>
      <c r="U96" s="225"/>
      <c r="V96" s="224"/>
      <c r="W96" s="225"/>
      <c r="X96" s="17"/>
      <c r="Y96" s="17"/>
      <c r="Z96" s="17"/>
      <c r="AA96" s="17"/>
      <c r="AB96" s="17"/>
      <c r="AC96" s="248"/>
      <c r="AD96" s="249"/>
      <c r="AE96" s="249"/>
      <c r="AF96" s="249"/>
      <c r="AG96" s="249"/>
      <c r="AH96" s="249"/>
      <c r="AI96" s="249"/>
      <c r="AJ96" s="249"/>
      <c r="AK96" s="249"/>
      <c r="AL96" s="249"/>
      <c r="AM96" s="250"/>
      <c r="AN96" s="92"/>
      <c r="AO96" s="53"/>
      <c r="AP96" s="7"/>
      <c r="AQ96" s="7"/>
      <c r="AR96" s="12"/>
      <c r="AS96" s="12"/>
      <c r="AT96" s="12"/>
      <c r="AU96" s="54"/>
      <c r="AV96" s="54"/>
      <c r="AW96" s="54"/>
      <c r="AX96" s="54"/>
      <c r="AY96" s="54"/>
      <c r="AZ96" s="54"/>
      <c r="BA96" s="54"/>
      <c r="BB96" s="54"/>
      <c r="BC96" s="54"/>
      <c r="BD96" s="54"/>
      <c r="BE96" s="26"/>
      <c r="BF96" s="26"/>
      <c r="BG96" s="24"/>
      <c r="BH96" s="26"/>
      <c r="BI96" s="26"/>
      <c r="BJ96" s="53"/>
      <c r="BK96" s="53"/>
      <c r="BL96" s="53"/>
      <c r="BM96" s="53"/>
      <c r="BN96" s="53"/>
      <c r="BO96" s="53"/>
      <c r="BP96" s="53"/>
      <c r="BQ96" s="53"/>
      <c r="BR96" s="53"/>
      <c r="BS96" s="53"/>
      <c r="BT96" s="53"/>
      <c r="BU96" s="53"/>
      <c r="BV96" s="53"/>
    </row>
    <row r="97" spans="1:74" ht="18.75" customHeight="1">
      <c r="B97" s="21"/>
      <c r="C97" s="56" t="s">
        <v>116</v>
      </c>
      <c r="D97" s="219"/>
      <c r="E97" s="220"/>
      <c r="F97" s="220"/>
      <c r="G97" s="221"/>
      <c r="H97" s="43" t="str">
        <f t="shared" si="4"/>
        <v/>
      </c>
      <c r="I97" s="243"/>
      <c r="J97" s="243"/>
      <c r="K97" s="17"/>
      <c r="L97" s="17"/>
      <c r="M97" s="17"/>
      <c r="N97" s="22"/>
      <c r="O97" s="22"/>
      <c r="P97" s="224"/>
      <c r="Q97" s="225"/>
      <c r="R97" s="224"/>
      <c r="S97" s="225"/>
      <c r="T97" s="224"/>
      <c r="U97" s="225"/>
      <c r="V97" s="224"/>
      <c r="W97" s="225"/>
      <c r="X97" s="17"/>
      <c r="Y97" s="17"/>
      <c r="Z97" s="17"/>
      <c r="AA97" s="17"/>
      <c r="AB97" s="17"/>
      <c r="AC97" s="248"/>
      <c r="AD97" s="249"/>
      <c r="AE97" s="249"/>
      <c r="AF97" s="249"/>
      <c r="AG97" s="249"/>
      <c r="AH97" s="249"/>
      <c r="AI97" s="249"/>
      <c r="AJ97" s="249"/>
      <c r="AK97" s="249"/>
      <c r="AL97" s="249"/>
      <c r="AM97" s="250"/>
      <c r="AN97" s="92"/>
      <c r="AO97" s="53"/>
      <c r="AP97" s="7"/>
      <c r="AQ97" s="7"/>
      <c r="AR97" s="12"/>
      <c r="AS97" s="12"/>
      <c r="AT97" s="12"/>
      <c r="AU97" s="54"/>
      <c r="AV97" s="54"/>
      <c r="AW97" s="54"/>
      <c r="AX97" s="54"/>
      <c r="AY97" s="54"/>
      <c r="AZ97" s="54"/>
      <c r="BA97" s="54"/>
      <c r="BB97" s="54"/>
      <c r="BC97" s="54"/>
      <c r="BD97" s="54"/>
      <c r="BE97" s="26"/>
      <c r="BF97" s="26"/>
      <c r="BG97" s="24"/>
      <c r="BH97" s="26"/>
      <c r="BI97" s="26"/>
      <c r="BJ97" s="53"/>
      <c r="BK97" s="53"/>
      <c r="BL97" s="53"/>
      <c r="BM97" s="53"/>
      <c r="BN97" s="53"/>
      <c r="BO97" s="53"/>
      <c r="BP97" s="53"/>
      <c r="BQ97" s="53"/>
      <c r="BR97" s="53"/>
      <c r="BS97" s="53"/>
      <c r="BT97" s="53"/>
      <c r="BU97" s="53"/>
      <c r="BV97" s="53"/>
    </row>
    <row r="98" spans="1:74" ht="18.75" customHeight="1">
      <c r="B98" s="21"/>
      <c r="C98" s="56" t="s">
        <v>116</v>
      </c>
      <c r="D98" s="219"/>
      <c r="E98" s="220"/>
      <c r="F98" s="220"/>
      <c r="G98" s="221"/>
      <c r="H98" s="43" t="str">
        <f t="shared" si="4"/>
        <v/>
      </c>
      <c r="I98" s="243"/>
      <c r="J98" s="243"/>
      <c r="K98" s="17"/>
      <c r="L98" s="17"/>
      <c r="M98" s="17"/>
      <c r="N98" s="22"/>
      <c r="O98" s="22"/>
      <c r="P98" s="224"/>
      <c r="Q98" s="225"/>
      <c r="R98" s="224"/>
      <c r="S98" s="225"/>
      <c r="T98" s="224"/>
      <c r="U98" s="225"/>
      <c r="V98" s="224"/>
      <c r="W98" s="225"/>
      <c r="X98" s="17"/>
      <c r="Y98" s="17"/>
      <c r="Z98" s="17"/>
      <c r="AA98" s="17"/>
      <c r="AB98" s="17"/>
      <c r="AC98" s="248"/>
      <c r="AD98" s="249"/>
      <c r="AE98" s="249"/>
      <c r="AF98" s="249"/>
      <c r="AG98" s="249"/>
      <c r="AH98" s="249"/>
      <c r="AI98" s="249"/>
      <c r="AJ98" s="249"/>
      <c r="AK98" s="249"/>
      <c r="AL98" s="249"/>
      <c r="AM98" s="250"/>
      <c r="AN98" s="92"/>
      <c r="AO98" s="53"/>
      <c r="AP98" s="7"/>
      <c r="AQ98" s="7"/>
      <c r="AR98" s="12"/>
      <c r="AS98" s="12"/>
      <c r="AT98" s="12"/>
      <c r="AU98" s="54"/>
      <c r="AV98" s="54"/>
      <c r="AW98" s="54"/>
      <c r="AX98" s="54"/>
      <c r="AY98" s="54"/>
      <c r="AZ98" s="54"/>
      <c r="BA98" s="54"/>
      <c r="BB98" s="54"/>
      <c r="BC98" s="54"/>
      <c r="BD98" s="54"/>
      <c r="BE98" s="26"/>
      <c r="BF98" s="26"/>
      <c r="BG98" s="24"/>
      <c r="BH98" s="26"/>
      <c r="BI98" s="26"/>
      <c r="BJ98" s="53"/>
      <c r="BK98" s="53"/>
      <c r="BL98" s="53"/>
      <c r="BM98" s="53"/>
      <c r="BN98" s="53"/>
      <c r="BO98" s="53"/>
      <c r="BP98" s="53"/>
      <c r="BQ98" s="53"/>
      <c r="BR98" s="53"/>
      <c r="BS98" s="53"/>
      <c r="BT98" s="53"/>
      <c r="BU98" s="53"/>
      <c r="BV98" s="53"/>
    </row>
    <row r="99" spans="1:74" ht="18.75" customHeight="1">
      <c r="B99" s="21"/>
      <c r="C99" s="56" t="s">
        <v>116</v>
      </c>
      <c r="D99" s="219"/>
      <c r="E99" s="220"/>
      <c r="F99" s="220"/>
      <c r="G99" s="221"/>
      <c r="H99" s="43" t="str">
        <f t="shared" si="4"/>
        <v/>
      </c>
      <c r="I99" s="243"/>
      <c r="J99" s="243"/>
      <c r="K99" s="17"/>
      <c r="L99" s="17"/>
      <c r="M99" s="17"/>
      <c r="N99" s="22"/>
      <c r="O99" s="22"/>
      <c r="P99" s="224"/>
      <c r="Q99" s="225"/>
      <c r="R99" s="224"/>
      <c r="S99" s="225"/>
      <c r="T99" s="224"/>
      <c r="U99" s="225"/>
      <c r="V99" s="224"/>
      <c r="W99" s="225"/>
      <c r="X99" s="17"/>
      <c r="Y99" s="17"/>
      <c r="Z99" s="17"/>
      <c r="AA99" s="17"/>
      <c r="AB99" s="17"/>
      <c r="AC99" s="248"/>
      <c r="AD99" s="249"/>
      <c r="AE99" s="249"/>
      <c r="AF99" s="249"/>
      <c r="AG99" s="249"/>
      <c r="AH99" s="249"/>
      <c r="AI99" s="249"/>
      <c r="AJ99" s="249"/>
      <c r="AK99" s="249"/>
      <c r="AL99" s="249"/>
      <c r="AM99" s="250"/>
      <c r="AN99" s="92"/>
      <c r="AO99" s="53"/>
      <c r="AP99" s="7"/>
      <c r="AQ99" s="7"/>
      <c r="AR99" s="12"/>
      <c r="AS99" s="12"/>
      <c r="AT99" s="12"/>
      <c r="AU99" s="54"/>
      <c r="AV99" s="54"/>
      <c r="AW99" s="54"/>
      <c r="AX99" s="54"/>
      <c r="AY99" s="54"/>
      <c r="AZ99" s="54"/>
      <c r="BA99" s="54"/>
      <c r="BB99" s="54"/>
      <c r="BC99" s="54"/>
      <c r="BD99" s="54"/>
      <c r="BE99" s="26"/>
      <c r="BF99" s="26"/>
      <c r="BG99" s="24"/>
      <c r="BH99" s="26"/>
      <c r="BI99" s="26"/>
      <c r="BJ99" s="53"/>
      <c r="BK99" s="53"/>
      <c r="BL99" s="53"/>
      <c r="BM99" s="53"/>
      <c r="BN99" s="53"/>
      <c r="BO99" s="53"/>
      <c r="BP99" s="53"/>
      <c r="BQ99" s="53"/>
      <c r="BR99" s="53"/>
      <c r="BS99" s="53"/>
      <c r="BT99" s="53"/>
      <c r="BU99" s="53"/>
      <c r="BV99" s="53"/>
    </row>
    <row r="100" spans="1:74" ht="18.75" customHeight="1">
      <c r="B100" s="21"/>
      <c r="C100" s="56" t="s">
        <v>116</v>
      </c>
      <c r="D100" s="219"/>
      <c r="E100" s="220"/>
      <c r="F100" s="220"/>
      <c r="G100" s="221"/>
      <c r="H100" s="43" t="str">
        <f t="shared" si="4"/>
        <v/>
      </c>
      <c r="I100" s="243"/>
      <c r="J100" s="243"/>
      <c r="K100" s="17"/>
      <c r="L100" s="17"/>
      <c r="M100" s="17"/>
      <c r="N100" s="22"/>
      <c r="O100" s="22"/>
      <c r="P100" s="224"/>
      <c r="Q100" s="225"/>
      <c r="R100" s="224"/>
      <c r="S100" s="225"/>
      <c r="T100" s="224"/>
      <c r="U100" s="225"/>
      <c r="V100" s="224"/>
      <c r="W100" s="225"/>
      <c r="X100" s="17"/>
      <c r="Y100" s="17"/>
      <c r="Z100" s="17"/>
      <c r="AA100" s="17"/>
      <c r="AB100" s="17"/>
      <c r="AC100" s="248"/>
      <c r="AD100" s="249"/>
      <c r="AE100" s="249"/>
      <c r="AF100" s="249"/>
      <c r="AG100" s="249"/>
      <c r="AH100" s="249"/>
      <c r="AI100" s="249"/>
      <c r="AJ100" s="249"/>
      <c r="AK100" s="249"/>
      <c r="AL100" s="249"/>
      <c r="AM100" s="250"/>
      <c r="AN100" s="92"/>
      <c r="AO100" s="53"/>
      <c r="AP100" s="7"/>
      <c r="AQ100" s="7"/>
      <c r="AR100" s="12"/>
      <c r="AS100" s="12"/>
      <c r="AT100" s="12"/>
      <c r="AU100" s="54"/>
      <c r="AV100" s="54"/>
      <c r="AW100" s="54"/>
      <c r="AX100" s="54"/>
      <c r="AY100" s="54"/>
      <c r="AZ100" s="54"/>
      <c r="BA100" s="54"/>
      <c r="BB100" s="54"/>
      <c r="BC100" s="54"/>
      <c r="BD100" s="54"/>
      <c r="BE100" s="26"/>
      <c r="BF100" s="26"/>
      <c r="BG100" s="24"/>
      <c r="BH100" s="26"/>
      <c r="BI100" s="24"/>
      <c r="BJ100" s="53"/>
      <c r="BK100" s="53"/>
      <c r="BL100" s="53"/>
      <c r="BM100" s="53"/>
      <c r="BN100" s="53"/>
      <c r="BO100" s="53"/>
      <c r="BP100" s="53"/>
      <c r="BQ100" s="53"/>
      <c r="BR100" s="53"/>
      <c r="BS100" s="53"/>
      <c r="BT100" s="53"/>
      <c r="BU100" s="53"/>
      <c r="BV100" s="53"/>
    </row>
    <row r="101" spans="1:74" ht="18.75" customHeight="1">
      <c r="B101" s="21"/>
      <c r="C101" s="56" t="s">
        <v>116</v>
      </c>
      <c r="D101" s="219"/>
      <c r="E101" s="220"/>
      <c r="F101" s="220"/>
      <c r="G101" s="221"/>
      <c r="H101" s="43" t="str">
        <f t="shared" si="4"/>
        <v/>
      </c>
      <c r="I101" s="243"/>
      <c r="J101" s="243"/>
      <c r="K101" s="17"/>
      <c r="L101" s="17"/>
      <c r="M101" s="17"/>
      <c r="N101" s="22"/>
      <c r="O101" s="22"/>
      <c r="P101" s="224"/>
      <c r="Q101" s="225"/>
      <c r="R101" s="224"/>
      <c r="S101" s="225"/>
      <c r="T101" s="224"/>
      <c r="U101" s="225"/>
      <c r="V101" s="224"/>
      <c r="W101" s="225"/>
      <c r="X101" s="17"/>
      <c r="Y101" s="17"/>
      <c r="Z101" s="17"/>
      <c r="AA101" s="17"/>
      <c r="AB101" s="17"/>
      <c r="AC101" s="248"/>
      <c r="AD101" s="249"/>
      <c r="AE101" s="249"/>
      <c r="AF101" s="249"/>
      <c r="AG101" s="249"/>
      <c r="AH101" s="249"/>
      <c r="AI101" s="249"/>
      <c r="AJ101" s="249"/>
      <c r="AK101" s="249"/>
      <c r="AL101" s="249"/>
      <c r="AM101" s="250"/>
      <c r="AN101" s="92"/>
      <c r="AO101" s="53"/>
      <c r="AP101" s="7"/>
      <c r="AQ101" s="7"/>
      <c r="AR101" s="12"/>
      <c r="AS101" s="12"/>
      <c r="AT101" s="12"/>
      <c r="AU101" s="54"/>
      <c r="AV101" s="54"/>
      <c r="AW101" s="54"/>
      <c r="AX101" s="54"/>
      <c r="AY101" s="54"/>
      <c r="AZ101" s="54"/>
      <c r="BA101" s="54"/>
      <c r="BB101" s="54"/>
      <c r="BC101" s="54"/>
      <c r="BD101" s="54"/>
      <c r="BE101" s="26"/>
      <c r="BF101" s="26"/>
      <c r="BG101" s="24"/>
      <c r="BH101" s="26"/>
      <c r="BI101" s="24"/>
      <c r="BJ101" s="53"/>
      <c r="BK101" s="53"/>
      <c r="BL101" s="53"/>
      <c r="BM101" s="53"/>
      <c r="BN101" s="53"/>
      <c r="BO101" s="53"/>
      <c r="BP101" s="53"/>
      <c r="BQ101" s="53"/>
      <c r="BR101" s="53"/>
      <c r="BS101" s="53"/>
      <c r="BT101" s="53"/>
      <c r="BU101" s="53"/>
      <c r="BV101" s="53"/>
    </row>
    <row r="102" spans="1:74" ht="18.75" customHeight="1">
      <c r="B102" s="21"/>
      <c r="C102" s="56" t="s">
        <v>116</v>
      </c>
      <c r="D102" s="219"/>
      <c r="E102" s="220"/>
      <c r="F102" s="220"/>
      <c r="G102" s="221"/>
      <c r="H102" s="43" t="str">
        <f t="shared" si="4"/>
        <v/>
      </c>
      <c r="I102" s="243"/>
      <c r="J102" s="243"/>
      <c r="K102" s="17"/>
      <c r="L102" s="17"/>
      <c r="M102" s="17"/>
      <c r="N102" s="22"/>
      <c r="O102" s="22"/>
      <c r="P102" s="224"/>
      <c r="Q102" s="225"/>
      <c r="R102" s="224"/>
      <c r="S102" s="225"/>
      <c r="T102" s="224"/>
      <c r="U102" s="225"/>
      <c r="V102" s="224"/>
      <c r="W102" s="225"/>
      <c r="X102" s="17"/>
      <c r="Y102" s="17"/>
      <c r="Z102" s="17"/>
      <c r="AA102" s="17"/>
      <c r="AB102" s="17"/>
      <c r="AC102" s="248"/>
      <c r="AD102" s="249"/>
      <c r="AE102" s="249"/>
      <c r="AF102" s="249"/>
      <c r="AG102" s="249"/>
      <c r="AH102" s="249"/>
      <c r="AI102" s="249"/>
      <c r="AJ102" s="249"/>
      <c r="AK102" s="249"/>
      <c r="AL102" s="249"/>
      <c r="AM102" s="250"/>
      <c r="AN102" s="92"/>
      <c r="AO102" s="53"/>
      <c r="AP102" s="7"/>
      <c r="AQ102" s="7"/>
      <c r="AR102" s="12"/>
      <c r="AS102" s="12"/>
      <c r="AT102" s="12"/>
      <c r="AU102" s="54"/>
      <c r="AV102" s="54"/>
      <c r="AW102" s="54"/>
      <c r="AX102" s="54"/>
      <c r="AY102" s="54"/>
      <c r="AZ102" s="54"/>
      <c r="BA102" s="54"/>
      <c r="BB102" s="54"/>
      <c r="BC102" s="54"/>
      <c r="BD102" s="54"/>
      <c r="BE102" s="26"/>
      <c r="BF102" s="26"/>
      <c r="BG102" s="24"/>
      <c r="BH102" s="26"/>
      <c r="BI102" s="26"/>
      <c r="BJ102" s="53"/>
      <c r="BK102" s="53"/>
      <c r="BL102" s="53"/>
      <c r="BM102" s="53"/>
      <c r="BN102" s="53"/>
      <c r="BO102" s="53"/>
      <c r="BP102" s="53"/>
      <c r="BQ102" s="53"/>
      <c r="BR102" s="53"/>
      <c r="BS102" s="53"/>
      <c r="BT102" s="53"/>
      <c r="BU102" s="53"/>
      <c r="BV102" s="53"/>
    </row>
    <row r="103" spans="1:74" ht="18.75" customHeight="1">
      <c r="B103" s="21"/>
      <c r="C103" s="56" t="s">
        <v>116</v>
      </c>
      <c r="D103" s="219"/>
      <c r="E103" s="220"/>
      <c r="F103" s="220"/>
      <c r="G103" s="221"/>
      <c r="H103" s="43" t="str">
        <f t="shared" si="4"/>
        <v/>
      </c>
      <c r="I103" s="243"/>
      <c r="J103" s="243"/>
      <c r="K103" s="17"/>
      <c r="L103" s="17"/>
      <c r="M103" s="17"/>
      <c r="N103" s="22"/>
      <c r="O103" s="22"/>
      <c r="P103" s="224"/>
      <c r="Q103" s="225"/>
      <c r="R103" s="224"/>
      <c r="S103" s="225"/>
      <c r="T103" s="224"/>
      <c r="U103" s="225"/>
      <c r="V103" s="224"/>
      <c r="W103" s="225"/>
      <c r="X103" s="17"/>
      <c r="Y103" s="17"/>
      <c r="Z103" s="17"/>
      <c r="AA103" s="17"/>
      <c r="AB103" s="17"/>
      <c r="AC103" s="248"/>
      <c r="AD103" s="249"/>
      <c r="AE103" s="249"/>
      <c r="AF103" s="249"/>
      <c r="AG103" s="249"/>
      <c r="AH103" s="249"/>
      <c r="AI103" s="249"/>
      <c r="AJ103" s="249"/>
      <c r="AK103" s="249"/>
      <c r="AL103" s="249"/>
      <c r="AM103" s="250"/>
      <c r="AN103" s="92"/>
      <c r="AO103" s="53"/>
      <c r="AP103" s="7"/>
      <c r="AQ103" s="7"/>
      <c r="AR103" s="12"/>
      <c r="AS103" s="12"/>
      <c r="AT103" s="12"/>
      <c r="AU103" s="54"/>
      <c r="AV103" s="54"/>
      <c r="AW103" s="54"/>
      <c r="AX103" s="54"/>
      <c r="AY103" s="54"/>
      <c r="AZ103" s="54"/>
      <c r="BA103" s="54"/>
      <c r="BB103" s="54"/>
      <c r="BC103" s="54"/>
      <c r="BD103" s="54"/>
      <c r="BE103" s="26"/>
      <c r="BF103" s="26"/>
      <c r="BG103" s="24"/>
      <c r="BH103" s="26"/>
      <c r="BI103" s="26"/>
      <c r="BJ103" s="53"/>
      <c r="BK103" s="53"/>
      <c r="BL103" s="53"/>
      <c r="BM103" s="53"/>
      <c r="BN103" s="53"/>
      <c r="BO103" s="53"/>
      <c r="BP103" s="53"/>
      <c r="BQ103" s="53"/>
      <c r="BR103" s="53"/>
      <c r="BS103" s="53"/>
      <c r="BT103" s="53"/>
      <c r="BU103" s="53"/>
      <c r="BV103" s="53"/>
    </row>
    <row r="104" spans="1:74" ht="18.75" customHeight="1">
      <c r="B104" s="21"/>
      <c r="C104" s="56" t="s">
        <v>116</v>
      </c>
      <c r="D104" s="219"/>
      <c r="E104" s="220"/>
      <c r="F104" s="220"/>
      <c r="G104" s="221"/>
      <c r="H104" s="43" t="str">
        <f t="shared" si="4"/>
        <v/>
      </c>
      <c r="I104" s="243"/>
      <c r="J104" s="243"/>
      <c r="K104" s="17"/>
      <c r="L104" s="17"/>
      <c r="M104" s="17"/>
      <c r="N104" s="22"/>
      <c r="O104" s="22"/>
      <c r="P104" s="224"/>
      <c r="Q104" s="225"/>
      <c r="R104" s="224"/>
      <c r="S104" s="225"/>
      <c r="T104" s="224"/>
      <c r="U104" s="225"/>
      <c r="V104" s="224"/>
      <c r="W104" s="225"/>
      <c r="X104" s="17"/>
      <c r="Y104" s="17"/>
      <c r="Z104" s="17"/>
      <c r="AA104" s="17"/>
      <c r="AB104" s="17"/>
      <c r="AC104" s="248"/>
      <c r="AD104" s="249"/>
      <c r="AE104" s="249"/>
      <c r="AF104" s="249"/>
      <c r="AG104" s="249"/>
      <c r="AH104" s="249"/>
      <c r="AI104" s="249"/>
      <c r="AJ104" s="249"/>
      <c r="AK104" s="249"/>
      <c r="AL104" s="249"/>
      <c r="AM104" s="250"/>
      <c r="AN104" s="92"/>
      <c r="AO104" s="53"/>
      <c r="AP104" s="7"/>
      <c r="AQ104" s="7"/>
      <c r="AR104" s="12"/>
      <c r="AS104" s="12"/>
      <c r="AT104" s="12"/>
      <c r="AU104" s="54"/>
      <c r="AV104" s="54"/>
      <c r="AW104" s="54"/>
      <c r="AX104" s="54"/>
      <c r="AY104" s="54"/>
      <c r="AZ104" s="54"/>
      <c r="BA104" s="54"/>
      <c r="BB104" s="54"/>
      <c r="BC104" s="54"/>
      <c r="BD104" s="54"/>
      <c r="BE104" s="26"/>
      <c r="BF104" s="26"/>
      <c r="BG104" s="24"/>
      <c r="BH104" s="26"/>
      <c r="BI104" s="26"/>
      <c r="BJ104" s="53"/>
      <c r="BK104" s="53"/>
      <c r="BL104" s="53"/>
      <c r="BM104" s="53"/>
      <c r="BN104" s="53"/>
      <c r="BO104" s="53"/>
      <c r="BP104" s="53"/>
      <c r="BQ104" s="53"/>
      <c r="BR104" s="53"/>
      <c r="BS104" s="53"/>
      <c r="BT104" s="53"/>
      <c r="BU104" s="53"/>
      <c r="BV104" s="53"/>
    </row>
    <row r="105" spans="1:74" ht="18.75" customHeight="1">
      <c r="AM105" s="7"/>
      <c r="AN105" s="7"/>
    </row>
    <row r="106" spans="1:74" s="2" customFormat="1" ht="18.75" customHeight="1">
      <c r="A106" s="8"/>
      <c r="B106" s="126" t="s">
        <v>156</v>
      </c>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74" s="2" customFormat="1" ht="18.75" customHeight="1">
      <c r="A107" s="8"/>
      <c r="B107" s="258"/>
      <c r="C107" s="259"/>
      <c r="D107" s="260"/>
      <c r="E107" s="122" t="s">
        <v>7</v>
      </c>
      <c r="F107" s="122"/>
      <c r="G107" s="122" t="s">
        <v>8</v>
      </c>
      <c r="H107" s="122"/>
      <c r="I107" s="24"/>
      <c r="J107" s="24"/>
      <c r="K107" s="144" t="s">
        <v>292</v>
      </c>
      <c r="L107" s="238"/>
      <c r="M107" s="238"/>
      <c r="N107" s="145"/>
      <c r="O107" s="161" t="s">
        <v>114</v>
      </c>
      <c r="P107" s="162"/>
      <c r="Q107" s="162"/>
      <c r="R107" s="162"/>
      <c r="S107" s="162"/>
      <c r="T107" s="162"/>
      <c r="U107" s="163" t="s">
        <v>115</v>
      </c>
      <c r="V107" s="171" t="s">
        <v>7</v>
      </c>
      <c r="W107" s="172"/>
      <c r="X107" s="172"/>
      <c r="Y107" s="173"/>
      <c r="Z107" s="171" t="s">
        <v>8</v>
      </c>
      <c r="AA107" s="172"/>
      <c r="AB107" s="172"/>
      <c r="AC107" s="172"/>
      <c r="AD107" s="172"/>
      <c r="AE107" s="172"/>
      <c r="AF107" s="172"/>
      <c r="AG107" s="172"/>
      <c r="AH107" s="172"/>
      <c r="AI107" s="172"/>
      <c r="AJ107" s="172"/>
      <c r="AK107" s="172"/>
      <c r="AL107" s="172"/>
      <c r="AM107" s="173"/>
      <c r="AN107" s="27"/>
    </row>
    <row r="108" spans="1:74" s="2" customFormat="1" ht="18.75" customHeight="1">
      <c r="A108" s="8"/>
      <c r="B108" s="129" t="s">
        <v>155</v>
      </c>
      <c r="C108" s="130"/>
      <c r="D108" s="131"/>
      <c r="E108" s="256"/>
      <c r="F108" s="257"/>
      <c r="G108" s="256"/>
      <c r="H108" s="257"/>
      <c r="I108" s="25"/>
      <c r="J108" s="25"/>
      <c r="K108" s="239"/>
      <c r="L108" s="240"/>
      <c r="M108" s="240"/>
      <c r="N108" s="241"/>
      <c r="O108" s="164"/>
      <c r="P108" s="165"/>
      <c r="Q108" s="165"/>
      <c r="R108" s="165"/>
      <c r="S108" s="165"/>
      <c r="T108" s="165"/>
      <c r="U108" s="166"/>
      <c r="V108" s="46" t="s">
        <v>3</v>
      </c>
      <c r="W108" s="46" t="s">
        <v>4</v>
      </c>
      <c r="X108" s="46" t="s">
        <v>5</v>
      </c>
      <c r="Y108" s="46" t="s">
        <v>6</v>
      </c>
      <c r="Z108" s="129" t="s">
        <v>195</v>
      </c>
      <c r="AA108" s="131"/>
      <c r="AB108" s="129" t="s">
        <v>196</v>
      </c>
      <c r="AC108" s="131"/>
      <c r="AD108" s="129" t="s">
        <v>17</v>
      </c>
      <c r="AE108" s="131"/>
      <c r="AF108" s="129" t="s">
        <v>18</v>
      </c>
      <c r="AG108" s="131"/>
      <c r="AH108" s="129" t="s">
        <v>19</v>
      </c>
      <c r="AI108" s="131"/>
      <c r="AJ108" s="129" t="s">
        <v>21</v>
      </c>
      <c r="AK108" s="131"/>
      <c r="AL108" s="129" t="s">
        <v>22</v>
      </c>
      <c r="AM108" s="131"/>
      <c r="AN108" s="27"/>
    </row>
    <row r="109" spans="1:74" s="2" customFormat="1" ht="18.75" customHeight="1">
      <c r="A109" s="8"/>
      <c r="B109" s="253" t="s">
        <v>44</v>
      </c>
      <c r="C109" s="254"/>
      <c r="D109" s="255"/>
      <c r="E109" s="256"/>
      <c r="F109" s="257"/>
      <c r="G109" s="256"/>
      <c r="H109" s="257"/>
      <c r="I109" s="25"/>
      <c r="J109" s="25"/>
      <c r="K109" s="239"/>
      <c r="L109" s="240"/>
      <c r="M109" s="240"/>
      <c r="N109" s="241"/>
      <c r="O109" s="16"/>
      <c r="P109" s="56" t="s">
        <v>116</v>
      </c>
      <c r="Q109" s="192"/>
      <c r="R109" s="192"/>
      <c r="S109" s="192"/>
      <c r="T109" s="192"/>
      <c r="U109" s="43" t="str">
        <f>IF(Q109="","",TEXT(Q109,"aaa"))</f>
        <v/>
      </c>
      <c r="V109" s="17"/>
      <c r="W109" s="17"/>
      <c r="X109" s="17"/>
      <c r="Y109" s="17"/>
      <c r="Z109" s="251"/>
      <c r="AA109" s="252"/>
      <c r="AB109" s="251"/>
      <c r="AC109" s="252"/>
      <c r="AD109" s="251"/>
      <c r="AE109" s="252"/>
      <c r="AF109" s="251"/>
      <c r="AG109" s="252"/>
      <c r="AH109" s="251"/>
      <c r="AI109" s="252"/>
      <c r="AJ109" s="251"/>
      <c r="AK109" s="252"/>
      <c r="AL109" s="251"/>
      <c r="AM109" s="252"/>
      <c r="AN109" s="27"/>
    </row>
    <row r="110" spans="1:74" s="2" customFormat="1" ht="18.75" customHeight="1">
      <c r="A110" s="8"/>
      <c r="B110" s="253" t="s">
        <v>121</v>
      </c>
      <c r="C110" s="254"/>
      <c r="D110" s="255"/>
      <c r="E110" s="256"/>
      <c r="F110" s="257"/>
      <c r="G110" s="256"/>
      <c r="H110" s="257"/>
      <c r="I110" s="25"/>
      <c r="J110" s="25"/>
      <c r="K110" s="239"/>
      <c r="L110" s="240"/>
      <c r="M110" s="240"/>
      <c r="N110" s="241"/>
      <c r="O110" s="16"/>
      <c r="P110" s="56" t="s">
        <v>116</v>
      </c>
      <c r="Q110" s="192"/>
      <c r="R110" s="192"/>
      <c r="S110" s="192"/>
      <c r="T110" s="192"/>
      <c r="U110" s="43" t="str">
        <f t="shared" ref="U110:U115" si="5">IF(Q110="","",TEXT(Q110,"aaa"))</f>
        <v/>
      </c>
      <c r="V110" s="17"/>
      <c r="W110" s="17"/>
      <c r="X110" s="17"/>
      <c r="Y110" s="17"/>
      <c r="Z110" s="251"/>
      <c r="AA110" s="252"/>
      <c r="AB110" s="251"/>
      <c r="AC110" s="252"/>
      <c r="AD110" s="251"/>
      <c r="AE110" s="252"/>
      <c r="AF110" s="251"/>
      <c r="AG110" s="252"/>
      <c r="AH110" s="251"/>
      <c r="AI110" s="252"/>
      <c r="AJ110" s="251"/>
      <c r="AK110" s="252"/>
      <c r="AL110" s="251"/>
      <c r="AM110" s="252"/>
      <c r="AN110" s="27"/>
    </row>
    <row r="111" spans="1:74" s="2" customFormat="1" ht="18.75" customHeight="1">
      <c r="A111" s="8"/>
      <c r="B111" s="19"/>
      <c r="C111" s="19"/>
      <c r="D111" s="25"/>
      <c r="E111" s="25"/>
      <c r="F111" s="26"/>
      <c r="G111" s="26"/>
      <c r="H111" s="26"/>
      <c r="I111" s="25"/>
      <c r="J111" s="25"/>
      <c r="K111" s="239"/>
      <c r="L111" s="240"/>
      <c r="M111" s="240"/>
      <c r="N111" s="241"/>
      <c r="O111" s="16"/>
      <c r="P111" s="56" t="s">
        <v>116</v>
      </c>
      <c r="Q111" s="192"/>
      <c r="R111" s="192"/>
      <c r="S111" s="192"/>
      <c r="T111" s="192"/>
      <c r="U111" s="43" t="str">
        <f t="shared" si="5"/>
        <v/>
      </c>
      <c r="V111" s="17"/>
      <c r="W111" s="17"/>
      <c r="X111" s="17"/>
      <c r="Y111" s="17"/>
      <c r="Z111" s="251"/>
      <c r="AA111" s="252"/>
      <c r="AB111" s="251"/>
      <c r="AC111" s="252"/>
      <c r="AD111" s="251"/>
      <c r="AE111" s="252"/>
      <c r="AF111" s="251"/>
      <c r="AG111" s="252"/>
      <c r="AH111" s="251"/>
      <c r="AI111" s="252"/>
      <c r="AJ111" s="251"/>
      <c r="AK111" s="252"/>
      <c r="AL111" s="251"/>
      <c r="AM111" s="252"/>
      <c r="AN111" s="27"/>
    </row>
    <row r="112" spans="1:74" s="2" customFormat="1" ht="18.75" customHeight="1">
      <c r="A112" s="8"/>
      <c r="B112" s="19"/>
      <c r="C112" s="19"/>
      <c r="D112" s="25"/>
      <c r="E112" s="25"/>
      <c r="F112" s="26"/>
      <c r="G112" s="26"/>
      <c r="H112" s="26"/>
      <c r="I112" s="25"/>
      <c r="J112" s="25"/>
      <c r="K112" s="239"/>
      <c r="L112" s="240"/>
      <c r="M112" s="240"/>
      <c r="N112" s="241"/>
      <c r="O112" s="16"/>
      <c r="P112" s="56" t="s">
        <v>116</v>
      </c>
      <c r="Q112" s="192"/>
      <c r="R112" s="192"/>
      <c r="S112" s="192"/>
      <c r="T112" s="192"/>
      <c r="U112" s="43" t="str">
        <f t="shared" si="5"/>
        <v/>
      </c>
      <c r="V112" s="17"/>
      <c r="W112" s="17"/>
      <c r="X112" s="17"/>
      <c r="Y112" s="17"/>
      <c r="Z112" s="251"/>
      <c r="AA112" s="252"/>
      <c r="AB112" s="251"/>
      <c r="AC112" s="252"/>
      <c r="AD112" s="251"/>
      <c r="AE112" s="252"/>
      <c r="AF112" s="251"/>
      <c r="AG112" s="252"/>
      <c r="AH112" s="251"/>
      <c r="AI112" s="252"/>
      <c r="AJ112" s="251"/>
      <c r="AK112" s="252"/>
      <c r="AL112" s="251"/>
      <c r="AM112" s="252"/>
      <c r="AN112" s="27"/>
    </row>
    <row r="113" spans="1:40" s="2" customFormat="1" ht="18.75" customHeight="1">
      <c r="A113" s="8"/>
      <c r="B113" s="19"/>
      <c r="C113" s="19"/>
      <c r="D113" s="25"/>
      <c r="E113" s="25"/>
      <c r="F113" s="26"/>
      <c r="G113" s="26"/>
      <c r="H113" s="26"/>
      <c r="I113" s="25"/>
      <c r="J113" s="25"/>
      <c r="K113" s="239"/>
      <c r="L113" s="240"/>
      <c r="M113" s="240"/>
      <c r="N113" s="241"/>
      <c r="O113" s="16"/>
      <c r="P113" s="56" t="s">
        <v>116</v>
      </c>
      <c r="Q113" s="192"/>
      <c r="R113" s="192"/>
      <c r="S113" s="192"/>
      <c r="T113" s="192"/>
      <c r="U113" s="43" t="str">
        <f t="shared" si="5"/>
        <v/>
      </c>
      <c r="V113" s="17"/>
      <c r="W113" s="17"/>
      <c r="X113" s="17"/>
      <c r="Y113" s="17"/>
      <c r="Z113" s="251"/>
      <c r="AA113" s="252"/>
      <c r="AB113" s="251"/>
      <c r="AC113" s="252"/>
      <c r="AD113" s="251"/>
      <c r="AE113" s="252"/>
      <c r="AF113" s="251"/>
      <c r="AG113" s="252"/>
      <c r="AH113" s="251"/>
      <c r="AI113" s="252"/>
      <c r="AJ113" s="251"/>
      <c r="AK113" s="252"/>
      <c r="AL113" s="251"/>
      <c r="AM113" s="252"/>
      <c r="AN113" s="27"/>
    </row>
    <row r="114" spans="1:40" s="2" customFormat="1" ht="18.75" customHeight="1">
      <c r="A114" s="8"/>
      <c r="B114" s="19"/>
      <c r="C114" s="19"/>
      <c r="D114" s="25"/>
      <c r="E114" s="25"/>
      <c r="F114" s="26"/>
      <c r="G114" s="26"/>
      <c r="H114" s="26"/>
      <c r="I114" s="25"/>
      <c r="J114" s="25"/>
      <c r="K114" s="239"/>
      <c r="L114" s="240"/>
      <c r="M114" s="240"/>
      <c r="N114" s="241"/>
      <c r="O114" s="16"/>
      <c r="P114" s="56" t="s">
        <v>116</v>
      </c>
      <c r="Q114" s="192"/>
      <c r="R114" s="192"/>
      <c r="S114" s="192"/>
      <c r="T114" s="192"/>
      <c r="U114" s="43" t="str">
        <f t="shared" si="5"/>
        <v/>
      </c>
      <c r="V114" s="17"/>
      <c r="W114" s="17"/>
      <c r="X114" s="17"/>
      <c r="Y114" s="17"/>
      <c r="Z114" s="251"/>
      <c r="AA114" s="252"/>
      <c r="AB114" s="251"/>
      <c r="AC114" s="252"/>
      <c r="AD114" s="251"/>
      <c r="AE114" s="252"/>
      <c r="AF114" s="251"/>
      <c r="AG114" s="252"/>
      <c r="AH114" s="251"/>
      <c r="AI114" s="252"/>
      <c r="AJ114" s="251"/>
      <c r="AK114" s="252"/>
      <c r="AL114" s="251"/>
      <c r="AM114" s="252"/>
      <c r="AN114" s="27"/>
    </row>
    <row r="115" spans="1:40" s="2" customFormat="1" ht="18.75" customHeight="1">
      <c r="A115" s="8"/>
      <c r="B115" s="19"/>
      <c r="C115" s="19"/>
      <c r="D115" s="25"/>
      <c r="E115" s="25"/>
      <c r="F115" s="26"/>
      <c r="G115" s="26"/>
      <c r="H115" s="26"/>
      <c r="I115" s="25"/>
      <c r="J115" s="25"/>
      <c r="K115" s="146"/>
      <c r="L115" s="242"/>
      <c r="M115" s="242"/>
      <c r="N115" s="147"/>
      <c r="O115" s="16"/>
      <c r="P115" s="56" t="s">
        <v>116</v>
      </c>
      <c r="Q115" s="192"/>
      <c r="R115" s="192"/>
      <c r="S115" s="192"/>
      <c r="T115" s="192"/>
      <c r="U115" s="43" t="str">
        <f t="shared" si="5"/>
        <v/>
      </c>
      <c r="V115" s="17"/>
      <c r="W115" s="17"/>
      <c r="X115" s="17"/>
      <c r="Y115" s="17"/>
      <c r="Z115" s="251"/>
      <c r="AA115" s="252"/>
      <c r="AB115" s="251"/>
      <c r="AC115" s="252"/>
      <c r="AD115" s="251"/>
      <c r="AE115" s="252"/>
      <c r="AF115" s="251"/>
      <c r="AG115" s="252"/>
      <c r="AH115" s="251"/>
      <c r="AI115" s="252"/>
      <c r="AJ115" s="251"/>
      <c r="AK115" s="252"/>
      <c r="AL115" s="251"/>
      <c r="AM115" s="252"/>
      <c r="AN115" s="27"/>
    </row>
    <row r="116" spans="1:40" s="2" customFormat="1" ht="18.75" customHeight="1">
      <c r="A116" s="8"/>
      <c r="B116" s="25"/>
      <c r="C116" s="25"/>
      <c r="D116" s="25"/>
      <c r="E116" s="25"/>
      <c r="F116" s="25"/>
      <c r="G116" s="25"/>
      <c r="H116" s="25"/>
      <c r="I116" s="27"/>
      <c r="J116" s="27"/>
      <c r="K116" s="27"/>
      <c r="L116" s="27"/>
      <c r="M116" s="27"/>
      <c r="N116" s="27"/>
      <c r="O116" s="27"/>
      <c r="P116" s="27"/>
      <c r="Q116" s="27"/>
      <c r="R116" s="27"/>
      <c r="S116" s="27"/>
      <c r="T116" s="27"/>
      <c r="U116" s="27"/>
      <c r="V116" s="240" t="s">
        <v>197</v>
      </c>
      <c r="W116" s="240"/>
      <c r="X116" s="240"/>
      <c r="Y116" s="240"/>
      <c r="Z116" s="240"/>
      <c r="AA116" s="240"/>
      <c r="AB116" s="240"/>
      <c r="AC116" s="240"/>
      <c r="AD116" s="240"/>
      <c r="AE116" s="240"/>
      <c r="AF116" s="240"/>
      <c r="AG116" s="240"/>
      <c r="AH116" s="240"/>
      <c r="AI116" s="240"/>
      <c r="AJ116" s="240"/>
      <c r="AK116" s="240"/>
      <c r="AL116" s="240"/>
      <c r="AM116" s="240"/>
      <c r="AN116" s="27"/>
    </row>
    <row r="117" spans="1:40" s="2" customFormat="1" ht="18.75" customHeight="1">
      <c r="A117" s="8"/>
      <c r="B117" s="264" t="s">
        <v>198</v>
      </c>
      <c r="C117" s="264"/>
      <c r="D117" s="264"/>
      <c r="E117" s="264"/>
      <c r="F117" s="264"/>
      <c r="G117" s="264"/>
      <c r="H117" s="264"/>
      <c r="I117" s="264"/>
      <c r="J117" s="264"/>
      <c r="K117" s="27"/>
      <c r="L117" s="27"/>
      <c r="M117" s="27"/>
      <c r="N117" s="27"/>
      <c r="O117" s="27"/>
      <c r="P117" s="27"/>
      <c r="Q117" s="27"/>
      <c r="R117" s="27"/>
      <c r="S117" s="27"/>
      <c r="T117" s="27"/>
      <c r="U117" s="27"/>
      <c r="V117" s="26"/>
      <c r="W117" s="26"/>
      <c r="X117" s="26"/>
      <c r="Y117" s="26"/>
      <c r="Z117" s="26"/>
      <c r="AA117" s="26"/>
      <c r="AB117" s="26"/>
      <c r="AC117" s="26"/>
      <c r="AD117" s="26"/>
      <c r="AE117" s="26"/>
      <c r="AF117" s="26"/>
      <c r="AG117" s="26"/>
      <c r="AH117" s="26"/>
      <c r="AI117" s="26"/>
      <c r="AJ117" s="26"/>
      <c r="AK117" s="26"/>
      <c r="AL117" s="26"/>
      <c r="AM117" s="26"/>
      <c r="AN117" s="27"/>
    </row>
    <row r="118" spans="1:40" s="2" customFormat="1" ht="18.75" customHeight="1">
      <c r="A118" s="8"/>
      <c r="B118" s="144" t="s">
        <v>347</v>
      </c>
      <c r="C118" s="238"/>
      <c r="D118" s="238"/>
      <c r="E118" s="238"/>
      <c r="F118" s="238"/>
      <c r="G118" s="238"/>
      <c r="H118" s="238"/>
      <c r="I118" s="238"/>
      <c r="J118" s="145"/>
      <c r="K118" s="262"/>
      <c r="L118" s="262"/>
      <c r="M118" s="262"/>
      <c r="N118" s="122" t="s">
        <v>7</v>
      </c>
      <c r="O118" s="122"/>
      <c r="P118" s="122" t="s">
        <v>8</v>
      </c>
      <c r="Q118" s="122"/>
      <c r="R118" s="24"/>
      <c r="S118" s="26"/>
      <c r="T118" s="144" t="s">
        <v>266</v>
      </c>
      <c r="U118" s="238"/>
      <c r="V118" s="238"/>
      <c r="W118" s="238"/>
      <c r="X118" s="238"/>
      <c r="Y118" s="238"/>
      <c r="Z118" s="238"/>
      <c r="AA118" s="238"/>
      <c r="AB118" s="145"/>
      <c r="AC118" s="262"/>
      <c r="AD118" s="262"/>
      <c r="AE118" s="262"/>
      <c r="AF118" s="122" t="s">
        <v>7</v>
      </c>
      <c r="AG118" s="122"/>
      <c r="AH118" s="122" t="s">
        <v>8</v>
      </c>
      <c r="AI118" s="122"/>
      <c r="AJ118" s="12"/>
      <c r="AK118" s="12"/>
      <c r="AL118" s="12"/>
      <c r="AM118" s="12"/>
      <c r="AN118" s="8"/>
    </row>
    <row r="119" spans="1:40" s="2" customFormat="1" ht="18.75" customHeight="1">
      <c r="A119" s="8"/>
      <c r="B119" s="239"/>
      <c r="C119" s="240"/>
      <c r="D119" s="240"/>
      <c r="E119" s="240"/>
      <c r="F119" s="240"/>
      <c r="G119" s="240"/>
      <c r="H119" s="240"/>
      <c r="I119" s="240"/>
      <c r="J119" s="241"/>
      <c r="K119" s="263" t="s">
        <v>155</v>
      </c>
      <c r="L119" s="263"/>
      <c r="M119" s="263"/>
      <c r="N119" s="256"/>
      <c r="O119" s="257"/>
      <c r="P119" s="256"/>
      <c r="Q119" s="257"/>
      <c r="R119" s="25"/>
      <c r="S119" s="26"/>
      <c r="T119" s="239"/>
      <c r="U119" s="240"/>
      <c r="V119" s="240"/>
      <c r="W119" s="240"/>
      <c r="X119" s="240"/>
      <c r="Y119" s="240"/>
      <c r="Z119" s="240"/>
      <c r="AA119" s="240"/>
      <c r="AB119" s="241"/>
      <c r="AC119" s="263" t="s">
        <v>155</v>
      </c>
      <c r="AD119" s="263"/>
      <c r="AE119" s="263"/>
      <c r="AF119" s="256"/>
      <c r="AG119" s="257"/>
      <c r="AH119" s="256"/>
      <c r="AI119" s="257"/>
      <c r="AJ119" s="12"/>
      <c r="AK119" s="12"/>
      <c r="AL119" s="12"/>
      <c r="AM119" s="12"/>
      <c r="AN119" s="8"/>
    </row>
    <row r="120" spans="1:40" s="2" customFormat="1" ht="18.75" customHeight="1">
      <c r="A120" s="8"/>
      <c r="B120" s="239"/>
      <c r="C120" s="240"/>
      <c r="D120" s="240"/>
      <c r="E120" s="240"/>
      <c r="F120" s="240"/>
      <c r="G120" s="240"/>
      <c r="H120" s="240"/>
      <c r="I120" s="240"/>
      <c r="J120" s="241"/>
      <c r="K120" s="261" t="s">
        <v>44</v>
      </c>
      <c r="L120" s="261"/>
      <c r="M120" s="261"/>
      <c r="N120" s="256"/>
      <c r="O120" s="257"/>
      <c r="P120" s="256"/>
      <c r="Q120" s="257"/>
      <c r="R120" s="25"/>
      <c r="S120" s="26"/>
      <c r="T120" s="239"/>
      <c r="U120" s="240"/>
      <c r="V120" s="240"/>
      <c r="W120" s="240"/>
      <c r="X120" s="240"/>
      <c r="Y120" s="240"/>
      <c r="Z120" s="240"/>
      <c r="AA120" s="240"/>
      <c r="AB120" s="241"/>
      <c r="AC120" s="261" t="s">
        <v>44</v>
      </c>
      <c r="AD120" s="261"/>
      <c r="AE120" s="261"/>
      <c r="AF120" s="256"/>
      <c r="AG120" s="257"/>
      <c r="AH120" s="256"/>
      <c r="AI120" s="257"/>
      <c r="AJ120" s="12"/>
      <c r="AK120" s="12"/>
      <c r="AL120" s="12"/>
      <c r="AM120" s="12"/>
      <c r="AN120" s="8"/>
    </row>
    <row r="121" spans="1:40" s="2" customFormat="1" ht="18.75" customHeight="1">
      <c r="A121" s="8"/>
      <c r="B121" s="146"/>
      <c r="C121" s="242"/>
      <c r="D121" s="242"/>
      <c r="E121" s="242"/>
      <c r="F121" s="242"/>
      <c r="G121" s="242"/>
      <c r="H121" s="242"/>
      <c r="I121" s="242"/>
      <c r="J121" s="147"/>
      <c r="K121" s="261" t="s">
        <v>121</v>
      </c>
      <c r="L121" s="261"/>
      <c r="M121" s="261"/>
      <c r="N121" s="256"/>
      <c r="O121" s="257"/>
      <c r="P121" s="256"/>
      <c r="Q121" s="257"/>
      <c r="R121" s="25"/>
      <c r="S121" s="26"/>
      <c r="T121" s="146"/>
      <c r="U121" s="242"/>
      <c r="V121" s="242"/>
      <c r="W121" s="242"/>
      <c r="X121" s="242"/>
      <c r="Y121" s="242"/>
      <c r="Z121" s="242"/>
      <c r="AA121" s="242"/>
      <c r="AB121" s="147"/>
      <c r="AC121" s="261" t="s">
        <v>121</v>
      </c>
      <c r="AD121" s="261"/>
      <c r="AE121" s="261"/>
      <c r="AF121" s="256"/>
      <c r="AG121" s="257"/>
      <c r="AH121" s="256"/>
      <c r="AI121" s="257"/>
      <c r="AJ121" s="12"/>
      <c r="AK121" s="12"/>
      <c r="AL121" s="12"/>
      <c r="AM121" s="12"/>
      <c r="AN121" s="8"/>
    </row>
    <row r="122" spans="1:40" s="2" customFormat="1" ht="18.75" customHeight="1">
      <c r="A122" s="8"/>
      <c r="B122" s="26"/>
      <c r="C122" s="26"/>
      <c r="D122" s="26"/>
      <c r="E122" s="26"/>
      <c r="F122" s="26"/>
      <c r="G122" s="26"/>
      <c r="H122" s="26"/>
      <c r="I122" s="26"/>
      <c r="J122" s="26"/>
      <c r="K122" s="28"/>
      <c r="L122" s="28"/>
      <c r="M122" s="28"/>
      <c r="N122" s="29"/>
      <c r="O122" s="29"/>
      <c r="P122" s="29"/>
      <c r="Q122" s="29"/>
      <c r="R122" s="25"/>
      <c r="S122" s="26"/>
      <c r="T122" s="26"/>
      <c r="U122" s="26"/>
      <c r="V122" s="26"/>
      <c r="W122" s="18"/>
      <c r="X122" s="19"/>
      <c r="Y122" s="9"/>
      <c r="Z122" s="9"/>
      <c r="AA122" s="9"/>
      <c r="AB122" s="9"/>
      <c r="AC122" s="12"/>
      <c r="AD122" s="12"/>
      <c r="AE122" s="12"/>
      <c r="AF122" s="12"/>
      <c r="AG122" s="12"/>
      <c r="AH122" s="12"/>
      <c r="AI122" s="12"/>
      <c r="AJ122" s="12"/>
      <c r="AK122" s="12"/>
      <c r="AL122" s="12"/>
      <c r="AM122" s="12"/>
      <c r="AN122" s="8"/>
    </row>
    <row r="123" spans="1:40" s="2" customFormat="1" ht="18.75" customHeight="1">
      <c r="A123" s="8"/>
      <c r="B123" s="271" t="s">
        <v>265</v>
      </c>
      <c r="C123" s="271"/>
      <c r="D123" s="271"/>
      <c r="E123" s="271"/>
      <c r="F123" s="271"/>
      <c r="G123" s="271"/>
      <c r="H123" s="271"/>
      <c r="I123" s="271"/>
      <c r="J123" s="271"/>
      <c r="K123" s="30"/>
      <c r="L123" s="30"/>
      <c r="M123" s="30"/>
      <c r="N123" s="29"/>
      <c r="O123" s="29"/>
      <c r="P123" s="29"/>
      <c r="Q123" s="29"/>
      <c r="R123" s="25"/>
      <c r="S123" s="29"/>
      <c r="T123" s="29"/>
      <c r="U123" s="29"/>
      <c r="V123" s="29"/>
      <c r="W123" s="31"/>
      <c r="X123" s="32"/>
      <c r="Y123" s="33"/>
      <c r="Z123" s="33"/>
      <c r="AA123" s="33"/>
      <c r="AB123" s="33"/>
      <c r="AC123" s="34"/>
      <c r="AD123" s="34"/>
      <c r="AE123" s="34"/>
      <c r="AF123" s="34"/>
      <c r="AG123" s="34"/>
      <c r="AH123" s="34"/>
      <c r="AI123" s="34"/>
      <c r="AJ123" s="34"/>
      <c r="AK123" s="34"/>
      <c r="AL123" s="34"/>
      <c r="AM123" s="34"/>
      <c r="AN123" s="8"/>
    </row>
    <row r="124" spans="1:40" s="2" customFormat="1" ht="18.75" customHeight="1">
      <c r="A124" s="8"/>
      <c r="B124" s="144" t="s">
        <v>267</v>
      </c>
      <c r="C124" s="238"/>
      <c r="D124" s="238"/>
      <c r="E124" s="238"/>
      <c r="F124" s="238"/>
      <c r="G124" s="238"/>
      <c r="H124" s="238"/>
      <c r="I124" s="238"/>
      <c r="J124" s="145"/>
      <c r="K124" s="262"/>
      <c r="L124" s="262"/>
      <c r="M124" s="262"/>
      <c r="N124" s="122" t="s">
        <v>7</v>
      </c>
      <c r="O124" s="122"/>
      <c r="P124" s="122" t="s">
        <v>8</v>
      </c>
      <c r="Q124" s="122"/>
      <c r="R124" s="25"/>
      <c r="S124" s="26"/>
      <c r="T124" s="144" t="s">
        <v>268</v>
      </c>
      <c r="U124" s="238"/>
      <c r="V124" s="238"/>
      <c r="W124" s="238"/>
      <c r="X124" s="238"/>
      <c r="Y124" s="238"/>
      <c r="Z124" s="238"/>
      <c r="AA124" s="238"/>
      <c r="AB124" s="145"/>
      <c r="AC124" s="262"/>
      <c r="AD124" s="262"/>
      <c r="AE124" s="262"/>
      <c r="AF124" s="122" t="s">
        <v>7</v>
      </c>
      <c r="AG124" s="122"/>
      <c r="AH124" s="122" t="s">
        <v>8</v>
      </c>
      <c r="AI124" s="122"/>
      <c r="AJ124" s="12"/>
      <c r="AK124" s="12"/>
      <c r="AL124" s="12"/>
      <c r="AM124" s="12"/>
      <c r="AN124" s="8"/>
    </row>
    <row r="125" spans="1:40" s="2" customFormat="1" ht="18.75" customHeight="1">
      <c r="A125" s="8"/>
      <c r="B125" s="239"/>
      <c r="C125" s="240"/>
      <c r="D125" s="240"/>
      <c r="E125" s="240"/>
      <c r="F125" s="240"/>
      <c r="G125" s="240"/>
      <c r="H125" s="240"/>
      <c r="I125" s="240"/>
      <c r="J125" s="241"/>
      <c r="K125" s="263" t="s">
        <v>155</v>
      </c>
      <c r="L125" s="263"/>
      <c r="M125" s="263"/>
      <c r="N125" s="256"/>
      <c r="O125" s="257"/>
      <c r="P125" s="256"/>
      <c r="Q125" s="257"/>
      <c r="R125" s="25"/>
      <c r="S125" s="26"/>
      <c r="T125" s="239"/>
      <c r="U125" s="240"/>
      <c r="V125" s="240"/>
      <c r="W125" s="240"/>
      <c r="X125" s="240"/>
      <c r="Y125" s="240"/>
      <c r="Z125" s="240"/>
      <c r="AA125" s="240"/>
      <c r="AB125" s="241"/>
      <c r="AC125" s="263" t="s">
        <v>155</v>
      </c>
      <c r="AD125" s="263"/>
      <c r="AE125" s="263"/>
      <c r="AF125" s="256"/>
      <c r="AG125" s="257"/>
      <c r="AH125" s="256"/>
      <c r="AI125" s="257"/>
      <c r="AJ125" s="12"/>
      <c r="AK125" s="12"/>
      <c r="AL125" s="12"/>
      <c r="AM125" s="12"/>
      <c r="AN125" s="8"/>
    </row>
    <row r="126" spans="1:40" s="2" customFormat="1" ht="18.75" customHeight="1">
      <c r="A126" s="8"/>
      <c r="B126" s="239"/>
      <c r="C126" s="240"/>
      <c r="D126" s="240"/>
      <c r="E126" s="240"/>
      <c r="F126" s="240"/>
      <c r="G126" s="240"/>
      <c r="H126" s="240"/>
      <c r="I126" s="240"/>
      <c r="J126" s="241"/>
      <c r="K126" s="261" t="s">
        <v>44</v>
      </c>
      <c r="L126" s="261"/>
      <c r="M126" s="261"/>
      <c r="N126" s="256"/>
      <c r="O126" s="257"/>
      <c r="P126" s="256"/>
      <c r="Q126" s="257"/>
      <c r="R126" s="25"/>
      <c r="S126" s="26"/>
      <c r="T126" s="239"/>
      <c r="U126" s="240"/>
      <c r="V126" s="240"/>
      <c r="W126" s="240"/>
      <c r="X126" s="240"/>
      <c r="Y126" s="240"/>
      <c r="Z126" s="240"/>
      <c r="AA126" s="240"/>
      <c r="AB126" s="241"/>
      <c r="AC126" s="261" t="s">
        <v>44</v>
      </c>
      <c r="AD126" s="261"/>
      <c r="AE126" s="261"/>
      <c r="AF126" s="256"/>
      <c r="AG126" s="257"/>
      <c r="AH126" s="256"/>
      <c r="AI126" s="257"/>
      <c r="AJ126" s="12"/>
      <c r="AK126" s="12"/>
      <c r="AL126" s="12"/>
      <c r="AM126" s="12"/>
      <c r="AN126" s="8"/>
    </row>
    <row r="127" spans="1:40" s="2" customFormat="1" ht="18.75" customHeight="1">
      <c r="A127" s="8"/>
      <c r="B127" s="146"/>
      <c r="C127" s="242"/>
      <c r="D127" s="242"/>
      <c r="E127" s="242"/>
      <c r="F127" s="242"/>
      <c r="G127" s="242"/>
      <c r="H127" s="242"/>
      <c r="I127" s="242"/>
      <c r="J127" s="147"/>
      <c r="K127" s="261" t="s">
        <v>121</v>
      </c>
      <c r="L127" s="261"/>
      <c r="M127" s="261"/>
      <c r="N127" s="256"/>
      <c r="O127" s="257"/>
      <c r="P127" s="256"/>
      <c r="Q127" s="257"/>
      <c r="R127" s="25"/>
      <c r="S127" s="26"/>
      <c r="T127" s="146"/>
      <c r="U127" s="242"/>
      <c r="V127" s="242"/>
      <c r="W127" s="242"/>
      <c r="X127" s="242"/>
      <c r="Y127" s="242"/>
      <c r="Z127" s="242"/>
      <c r="AA127" s="242"/>
      <c r="AB127" s="147"/>
      <c r="AC127" s="261" t="s">
        <v>121</v>
      </c>
      <c r="AD127" s="261"/>
      <c r="AE127" s="261"/>
      <c r="AF127" s="256"/>
      <c r="AG127" s="257"/>
      <c r="AH127" s="256"/>
      <c r="AI127" s="257"/>
      <c r="AJ127" s="12"/>
      <c r="AK127" s="12"/>
      <c r="AL127" s="12"/>
      <c r="AM127" s="12"/>
      <c r="AN127" s="8"/>
    </row>
    <row r="128" spans="1:40" s="2" customFormat="1" ht="18.75" customHeight="1">
      <c r="A128" s="8"/>
      <c r="B128" s="26"/>
      <c r="C128" s="26"/>
      <c r="D128" s="26"/>
      <c r="E128" s="26"/>
      <c r="F128" s="26"/>
      <c r="G128" s="26"/>
      <c r="H128" s="26"/>
      <c r="I128" s="26"/>
      <c r="J128" s="26"/>
      <c r="K128" s="28"/>
      <c r="L128" s="28"/>
      <c r="M128" s="28"/>
      <c r="N128" s="29"/>
      <c r="O128" s="29"/>
      <c r="P128" s="29"/>
      <c r="Q128" s="29"/>
      <c r="R128" s="25"/>
      <c r="S128" s="26"/>
      <c r="T128" s="26"/>
      <c r="U128" s="26"/>
      <c r="V128" s="26"/>
      <c r="W128" s="18"/>
      <c r="X128" s="19"/>
      <c r="Y128" s="9"/>
      <c r="Z128" s="9"/>
      <c r="AA128" s="9"/>
      <c r="AB128" s="9"/>
      <c r="AC128" s="12"/>
      <c r="AD128" s="12"/>
      <c r="AE128" s="12"/>
      <c r="AF128" s="12"/>
      <c r="AG128" s="12"/>
      <c r="AH128" s="12"/>
      <c r="AI128" s="12"/>
      <c r="AJ128" s="12"/>
      <c r="AK128" s="12"/>
      <c r="AL128" s="12"/>
      <c r="AM128" s="12"/>
      <c r="AN128" s="8"/>
    </row>
    <row r="129" spans="1:40" s="45" customFormat="1" ht="18.75" customHeight="1">
      <c r="A129" s="38"/>
      <c r="B129" s="38" t="s">
        <v>150</v>
      </c>
      <c r="C129" s="38"/>
      <c r="D129" s="47"/>
      <c r="E129" s="48"/>
      <c r="F129" s="48"/>
      <c r="G129" s="48"/>
      <c r="H129" s="48"/>
      <c r="I129" s="49"/>
      <c r="J129" s="49"/>
      <c r="K129" s="49"/>
      <c r="L129" s="49"/>
      <c r="M129" s="38"/>
      <c r="N129" s="38"/>
      <c r="O129" s="47"/>
      <c r="P129" s="48"/>
      <c r="Q129" s="48"/>
      <c r="R129" s="48"/>
      <c r="S129" s="48"/>
      <c r="T129" s="38"/>
      <c r="U129" s="38"/>
      <c r="V129" s="38"/>
      <c r="W129" s="38"/>
      <c r="X129" s="38"/>
      <c r="Y129" s="38"/>
      <c r="Z129" s="38"/>
      <c r="AA129" s="38"/>
      <c r="AB129" s="38"/>
      <c r="AC129" s="38"/>
      <c r="AD129" s="38"/>
      <c r="AE129" s="38"/>
      <c r="AF129" s="38"/>
      <c r="AG129" s="38"/>
      <c r="AH129" s="38"/>
      <c r="AI129" s="38"/>
      <c r="AJ129" s="38"/>
      <c r="AK129" s="38"/>
      <c r="AL129" s="38"/>
      <c r="AM129" s="38"/>
      <c r="AN129" s="38"/>
    </row>
    <row r="130" spans="1:40" s="2" customFormat="1" ht="18.75" customHeight="1">
      <c r="A130" s="8"/>
      <c r="B130" s="265"/>
      <c r="C130" s="266"/>
      <c r="D130" s="267"/>
      <c r="E130" s="122" t="s">
        <v>7</v>
      </c>
      <c r="F130" s="122"/>
      <c r="G130" s="122" t="s">
        <v>8</v>
      </c>
      <c r="H130" s="122"/>
      <c r="I130" s="31"/>
      <c r="J130" s="283"/>
      <c r="K130" s="284"/>
      <c r="L130" s="285" t="s">
        <v>145</v>
      </c>
      <c r="M130" s="286"/>
      <c r="N130" s="286"/>
      <c r="O130" s="286"/>
      <c r="P130" s="286"/>
      <c r="Q130" s="286"/>
      <c r="R130" s="286"/>
      <c r="S130" s="286"/>
      <c r="T130" s="286"/>
      <c r="U130" s="286"/>
      <c r="V130" s="286"/>
      <c r="W130" s="286"/>
      <c r="X130" s="286"/>
      <c r="Y130" s="286"/>
      <c r="Z130" s="286"/>
      <c r="AA130" s="286"/>
      <c r="AB130" s="286"/>
      <c r="AC130" s="287"/>
      <c r="AD130" s="129" t="s">
        <v>201</v>
      </c>
      <c r="AE130" s="130"/>
      <c r="AF130" s="130"/>
      <c r="AG130" s="130"/>
      <c r="AH130" s="130"/>
      <c r="AI130" s="130"/>
      <c r="AJ130" s="130"/>
      <c r="AK130" s="130"/>
      <c r="AL130" s="130"/>
      <c r="AM130" s="131"/>
      <c r="AN130" s="8"/>
    </row>
    <row r="131" spans="1:40" s="2" customFormat="1" ht="18.75" customHeight="1">
      <c r="A131" s="8"/>
      <c r="B131" s="268"/>
      <c r="C131" s="269"/>
      <c r="D131" s="270"/>
      <c r="E131" s="122"/>
      <c r="F131" s="122"/>
      <c r="G131" s="122"/>
      <c r="H131" s="122"/>
      <c r="I131" s="31"/>
      <c r="J131" s="283"/>
      <c r="K131" s="284"/>
      <c r="L131" s="288"/>
      <c r="M131" s="289"/>
      <c r="N131" s="289"/>
      <c r="O131" s="289"/>
      <c r="P131" s="289"/>
      <c r="Q131" s="289"/>
      <c r="R131" s="289"/>
      <c r="S131" s="289"/>
      <c r="T131" s="289"/>
      <c r="U131" s="289"/>
      <c r="V131" s="289"/>
      <c r="W131" s="289"/>
      <c r="X131" s="289"/>
      <c r="Y131" s="289"/>
      <c r="Z131" s="289"/>
      <c r="AA131" s="289"/>
      <c r="AB131" s="289"/>
      <c r="AC131" s="290"/>
      <c r="AD131" s="279">
        <v>1</v>
      </c>
      <c r="AE131" s="279"/>
      <c r="AF131" s="253">
        <v>2</v>
      </c>
      <c r="AG131" s="255"/>
      <c r="AH131" s="253">
        <v>3</v>
      </c>
      <c r="AI131" s="255"/>
      <c r="AJ131" s="253" t="s">
        <v>202</v>
      </c>
      <c r="AK131" s="255"/>
      <c r="AL131" s="253" t="s">
        <v>121</v>
      </c>
      <c r="AM131" s="255"/>
      <c r="AN131" s="8"/>
    </row>
    <row r="132" spans="1:40" s="3" customFormat="1" ht="18.75" customHeight="1">
      <c r="A132" s="7"/>
      <c r="B132" s="129" t="s">
        <v>200</v>
      </c>
      <c r="C132" s="130"/>
      <c r="D132" s="131"/>
      <c r="E132" s="256"/>
      <c r="F132" s="257"/>
      <c r="G132" s="256"/>
      <c r="H132" s="257"/>
      <c r="I132" s="26"/>
      <c r="J132" s="19"/>
      <c r="K132" s="56">
        <v>1</v>
      </c>
      <c r="L132" s="276"/>
      <c r="M132" s="277"/>
      <c r="N132" s="277"/>
      <c r="O132" s="277"/>
      <c r="P132" s="277"/>
      <c r="Q132" s="277"/>
      <c r="R132" s="277"/>
      <c r="S132" s="277"/>
      <c r="T132" s="277"/>
      <c r="U132" s="277"/>
      <c r="V132" s="277"/>
      <c r="W132" s="277"/>
      <c r="X132" s="277"/>
      <c r="Y132" s="277"/>
      <c r="Z132" s="277"/>
      <c r="AA132" s="277"/>
      <c r="AB132" s="277"/>
      <c r="AC132" s="278"/>
      <c r="AD132" s="272"/>
      <c r="AE132" s="272"/>
      <c r="AF132" s="272"/>
      <c r="AG132" s="272"/>
      <c r="AH132" s="272"/>
      <c r="AI132" s="272"/>
      <c r="AJ132" s="272"/>
      <c r="AK132" s="272"/>
      <c r="AL132" s="272"/>
      <c r="AM132" s="272"/>
      <c r="AN132" s="7"/>
    </row>
    <row r="133" spans="1:40" s="3" customFormat="1" ht="18.75" customHeight="1">
      <c r="A133" s="7"/>
      <c r="B133" s="129" t="s">
        <v>199</v>
      </c>
      <c r="C133" s="130"/>
      <c r="D133" s="131"/>
      <c r="E133" s="256"/>
      <c r="F133" s="257"/>
      <c r="G133" s="256"/>
      <c r="H133" s="257"/>
      <c r="I133" s="26"/>
      <c r="J133" s="19"/>
      <c r="K133" s="56">
        <v>2</v>
      </c>
      <c r="L133" s="276"/>
      <c r="M133" s="277"/>
      <c r="N133" s="277"/>
      <c r="O133" s="277"/>
      <c r="P133" s="277"/>
      <c r="Q133" s="277"/>
      <c r="R133" s="277"/>
      <c r="S133" s="277"/>
      <c r="T133" s="277"/>
      <c r="U133" s="277"/>
      <c r="V133" s="277"/>
      <c r="W133" s="277"/>
      <c r="X133" s="277"/>
      <c r="Y133" s="277"/>
      <c r="Z133" s="277"/>
      <c r="AA133" s="277"/>
      <c r="AB133" s="277"/>
      <c r="AC133" s="278"/>
      <c r="AD133" s="272"/>
      <c r="AE133" s="272"/>
      <c r="AF133" s="272"/>
      <c r="AG133" s="272"/>
      <c r="AH133" s="272"/>
      <c r="AI133" s="272"/>
      <c r="AJ133" s="272"/>
      <c r="AK133" s="272"/>
      <c r="AL133" s="272"/>
      <c r="AM133" s="272"/>
      <c r="AN133" s="7"/>
    </row>
    <row r="134" spans="1:40" s="3" customFormat="1" ht="18.75" customHeight="1">
      <c r="A134" s="7"/>
      <c r="B134" s="129" t="s">
        <v>121</v>
      </c>
      <c r="C134" s="130"/>
      <c r="D134" s="131"/>
      <c r="E134" s="256"/>
      <c r="F134" s="257"/>
      <c r="G134" s="256"/>
      <c r="H134" s="257"/>
      <c r="I134" s="26"/>
      <c r="J134" s="19"/>
      <c r="K134" s="57">
        <v>3</v>
      </c>
      <c r="L134" s="276"/>
      <c r="M134" s="277"/>
      <c r="N134" s="277"/>
      <c r="O134" s="277"/>
      <c r="P134" s="277"/>
      <c r="Q134" s="277"/>
      <c r="R134" s="277"/>
      <c r="S134" s="277"/>
      <c r="T134" s="277"/>
      <c r="U134" s="277"/>
      <c r="V134" s="277"/>
      <c r="W134" s="277"/>
      <c r="X134" s="277"/>
      <c r="Y134" s="277"/>
      <c r="Z134" s="277"/>
      <c r="AA134" s="277"/>
      <c r="AB134" s="277"/>
      <c r="AC134" s="278"/>
      <c r="AD134" s="272"/>
      <c r="AE134" s="272"/>
      <c r="AF134" s="272"/>
      <c r="AG134" s="272"/>
      <c r="AH134" s="272"/>
      <c r="AI134" s="272"/>
      <c r="AJ134" s="272"/>
      <c r="AK134" s="272"/>
      <c r="AL134" s="272"/>
      <c r="AM134" s="272"/>
      <c r="AN134" s="7"/>
    </row>
    <row r="135" spans="1:40" ht="18.75" customHeight="1">
      <c r="H135" s="26"/>
      <c r="I135" s="26"/>
      <c r="J135" s="26"/>
      <c r="K135" s="18"/>
      <c r="L135" s="19"/>
      <c r="M135" s="9"/>
      <c r="N135" s="9"/>
      <c r="O135" s="9"/>
      <c r="P135" s="9"/>
      <c r="Q135" s="12"/>
      <c r="R135" s="12"/>
      <c r="S135" s="12"/>
      <c r="T135" s="12"/>
      <c r="U135" s="18"/>
      <c r="V135" s="18"/>
      <c r="W135" s="18"/>
      <c r="X135" s="18"/>
      <c r="Y135" s="18"/>
      <c r="AM135" s="7"/>
      <c r="AN135" s="7"/>
    </row>
    <row r="136" spans="1:40" s="45" customFormat="1" ht="18.75" customHeight="1">
      <c r="A136" s="38"/>
      <c r="B136" s="38" t="s">
        <v>203</v>
      </c>
      <c r="C136" s="38"/>
      <c r="D136" s="38"/>
      <c r="E136" s="38"/>
      <c r="F136" s="38"/>
      <c r="G136" s="38"/>
      <c r="H136" s="38"/>
      <c r="I136" s="38"/>
      <c r="J136" s="38"/>
      <c r="K136" s="38"/>
      <c r="L136" s="38"/>
      <c r="M136" s="38"/>
      <c r="N136" s="38"/>
      <c r="O136" s="38"/>
      <c r="P136" s="38"/>
      <c r="Q136" s="38"/>
      <c r="R136" s="38"/>
      <c r="S136" s="38"/>
      <c r="T136" s="38"/>
      <c r="U136" s="38"/>
      <c r="V136" s="38"/>
      <c r="W136" s="38"/>
      <c r="X136" s="47"/>
      <c r="Y136" s="48"/>
      <c r="Z136" s="48"/>
      <c r="AA136" s="48"/>
      <c r="AB136" s="48"/>
      <c r="AC136" s="38"/>
      <c r="AD136" s="38"/>
      <c r="AE136" s="38"/>
      <c r="AF136" s="38"/>
      <c r="AG136" s="38"/>
      <c r="AH136" s="38"/>
      <c r="AI136" s="38"/>
      <c r="AJ136" s="38"/>
      <c r="AK136" s="38"/>
      <c r="AL136" s="38"/>
      <c r="AM136" s="38"/>
      <c r="AN136" s="38"/>
    </row>
    <row r="137" spans="1:40" s="2" customFormat="1" ht="18.75" customHeight="1">
      <c r="A137" s="8"/>
      <c r="B137" s="262"/>
      <c r="C137" s="262"/>
      <c r="D137" s="262"/>
      <c r="E137" s="122" t="s">
        <v>7</v>
      </c>
      <c r="F137" s="122"/>
      <c r="G137" s="24"/>
      <c r="H137" s="24"/>
      <c r="I137" s="24"/>
      <c r="J137" s="24"/>
      <c r="K137" s="144" t="s">
        <v>356</v>
      </c>
      <c r="L137" s="238"/>
      <c r="M137" s="238"/>
      <c r="N137" s="145"/>
      <c r="O137" s="161" t="s">
        <v>114</v>
      </c>
      <c r="P137" s="162"/>
      <c r="Q137" s="162"/>
      <c r="R137" s="162"/>
      <c r="S137" s="162"/>
      <c r="T137" s="162"/>
      <c r="U137" s="162"/>
      <c r="V137" s="163"/>
      <c r="W137" s="61"/>
      <c r="X137" s="82"/>
      <c r="Y137" s="82"/>
      <c r="Z137" s="83"/>
      <c r="AA137" s="33"/>
      <c r="AB137" s="33"/>
      <c r="AC137" s="8"/>
      <c r="AD137" s="8"/>
      <c r="AE137" s="8"/>
      <c r="AF137" s="8"/>
      <c r="AG137" s="8"/>
      <c r="AH137" s="8"/>
      <c r="AI137" s="8"/>
      <c r="AJ137" s="8"/>
      <c r="AK137" s="8"/>
      <c r="AL137" s="8"/>
      <c r="AM137" s="8"/>
      <c r="AN137" s="8"/>
    </row>
    <row r="138" spans="1:40" s="2" customFormat="1" ht="18.75" customHeight="1">
      <c r="A138" s="8"/>
      <c r="B138" s="263" t="s">
        <v>155</v>
      </c>
      <c r="C138" s="263"/>
      <c r="D138" s="263"/>
      <c r="E138" s="281"/>
      <c r="F138" s="281"/>
      <c r="G138" s="25"/>
      <c r="H138" s="25"/>
      <c r="I138" s="25"/>
      <c r="J138" s="7"/>
      <c r="K138" s="239"/>
      <c r="L138" s="240"/>
      <c r="M138" s="240"/>
      <c r="N138" s="241"/>
      <c r="O138" s="164"/>
      <c r="P138" s="165"/>
      <c r="Q138" s="165"/>
      <c r="R138" s="165"/>
      <c r="S138" s="165"/>
      <c r="T138" s="165"/>
      <c r="U138" s="165"/>
      <c r="V138" s="166"/>
      <c r="W138" s="46" t="s">
        <v>3</v>
      </c>
      <c r="X138" s="46" t="s">
        <v>4</v>
      </c>
      <c r="Y138" s="46" t="s">
        <v>5</v>
      </c>
      <c r="Z138" s="46" t="s">
        <v>6</v>
      </c>
      <c r="AA138" s="33"/>
      <c r="AB138" s="33"/>
      <c r="AC138" s="8"/>
      <c r="AD138" s="8"/>
      <c r="AE138" s="8"/>
      <c r="AF138" s="8"/>
      <c r="AG138" s="8"/>
      <c r="AH138" s="8"/>
      <c r="AI138" s="8"/>
      <c r="AJ138" s="8"/>
      <c r="AK138" s="8"/>
      <c r="AL138" s="8"/>
      <c r="AM138" s="8"/>
      <c r="AN138" s="8"/>
    </row>
    <row r="139" spans="1:40" s="2" customFormat="1" ht="18.75" customHeight="1">
      <c r="A139" s="8"/>
      <c r="B139" s="261" t="s">
        <v>44</v>
      </c>
      <c r="C139" s="261"/>
      <c r="D139" s="261"/>
      <c r="E139" s="281"/>
      <c r="F139" s="281"/>
      <c r="G139" s="25"/>
      <c r="H139" s="25"/>
      <c r="I139" s="25"/>
      <c r="J139" s="18"/>
      <c r="K139" s="239"/>
      <c r="L139" s="240"/>
      <c r="M139" s="240"/>
      <c r="N139" s="241"/>
      <c r="O139" s="16"/>
      <c r="P139" s="56" t="s">
        <v>116</v>
      </c>
      <c r="Q139" s="273"/>
      <c r="R139" s="274"/>
      <c r="S139" s="274"/>
      <c r="T139" s="274"/>
      <c r="U139" s="275"/>
      <c r="V139" s="43" t="str">
        <f>IF(Q139="","",TEXT(Q139,"aaa"))</f>
        <v/>
      </c>
      <c r="W139" s="35"/>
      <c r="X139" s="35"/>
      <c r="Y139" s="35"/>
      <c r="Z139" s="35"/>
      <c r="AA139" s="33"/>
      <c r="AB139" s="33"/>
      <c r="AC139" s="8"/>
      <c r="AD139" s="8"/>
      <c r="AE139" s="8"/>
      <c r="AF139" s="8"/>
      <c r="AG139" s="8"/>
      <c r="AH139" s="8"/>
      <c r="AI139" s="8"/>
      <c r="AJ139" s="8"/>
      <c r="AK139" s="8"/>
      <c r="AL139" s="8"/>
      <c r="AM139" s="8"/>
      <c r="AN139" s="8"/>
    </row>
    <row r="140" spans="1:40" s="2" customFormat="1" ht="18.75" customHeight="1">
      <c r="A140" s="8"/>
      <c r="B140" s="261" t="s">
        <v>121</v>
      </c>
      <c r="C140" s="261"/>
      <c r="D140" s="261"/>
      <c r="E140" s="281"/>
      <c r="F140" s="281"/>
      <c r="G140" s="25"/>
      <c r="H140" s="25"/>
      <c r="I140" s="25"/>
      <c r="J140" s="18"/>
      <c r="K140" s="239"/>
      <c r="L140" s="240"/>
      <c r="M140" s="240"/>
      <c r="N140" s="241"/>
      <c r="O140" s="16"/>
      <c r="P140" s="56" t="s">
        <v>116</v>
      </c>
      <c r="Q140" s="273"/>
      <c r="R140" s="274"/>
      <c r="S140" s="274"/>
      <c r="T140" s="274"/>
      <c r="U140" s="275"/>
      <c r="V140" s="43" t="str">
        <f t="shared" ref="V140:V145" si="6">IF(Q140="","",TEXT(Q140,"aaa"))</f>
        <v/>
      </c>
      <c r="W140" s="35"/>
      <c r="X140" s="35"/>
      <c r="Y140" s="35"/>
      <c r="Z140" s="35"/>
      <c r="AA140" s="33"/>
      <c r="AB140" s="33"/>
      <c r="AC140" s="8"/>
      <c r="AD140" s="8"/>
      <c r="AE140" s="8"/>
      <c r="AF140" s="8"/>
      <c r="AG140" s="8"/>
      <c r="AH140" s="8"/>
      <c r="AI140" s="8"/>
      <c r="AJ140" s="8"/>
      <c r="AK140" s="8"/>
      <c r="AL140" s="8"/>
      <c r="AM140" s="8"/>
      <c r="AN140" s="8"/>
    </row>
    <row r="141" spans="1:40" s="2" customFormat="1" ht="18.75" customHeight="1">
      <c r="A141" s="8"/>
      <c r="B141" s="28"/>
      <c r="C141" s="28"/>
      <c r="D141" s="28"/>
      <c r="E141" s="33"/>
      <c r="F141" s="33"/>
      <c r="G141" s="25"/>
      <c r="H141" s="25"/>
      <c r="I141" s="25"/>
      <c r="J141" s="18"/>
      <c r="K141" s="239"/>
      <c r="L141" s="240"/>
      <c r="M141" s="240"/>
      <c r="N141" s="241"/>
      <c r="O141" s="16"/>
      <c r="P141" s="56" t="s">
        <v>116</v>
      </c>
      <c r="Q141" s="273"/>
      <c r="R141" s="274"/>
      <c r="S141" s="274"/>
      <c r="T141" s="274"/>
      <c r="U141" s="275"/>
      <c r="V141" s="43" t="str">
        <f t="shared" si="6"/>
        <v/>
      </c>
      <c r="W141" s="35"/>
      <c r="X141" s="35"/>
      <c r="Y141" s="35"/>
      <c r="Z141" s="35"/>
      <c r="AA141" s="33"/>
      <c r="AB141" s="33"/>
      <c r="AC141" s="8"/>
      <c r="AD141" s="8"/>
      <c r="AE141" s="8"/>
      <c r="AF141" s="8"/>
      <c r="AG141" s="8"/>
      <c r="AH141" s="8"/>
      <c r="AI141" s="8"/>
      <c r="AJ141" s="8"/>
      <c r="AK141" s="8"/>
      <c r="AL141" s="8"/>
      <c r="AM141" s="8"/>
      <c r="AN141" s="8"/>
    </row>
    <row r="142" spans="1:40" s="2" customFormat="1" ht="18.75" customHeight="1">
      <c r="A142" s="8"/>
      <c r="B142" s="28"/>
      <c r="C142" s="28"/>
      <c r="D142" s="28"/>
      <c r="E142" s="33"/>
      <c r="F142" s="33"/>
      <c r="G142" s="25"/>
      <c r="H142" s="25"/>
      <c r="I142" s="25"/>
      <c r="J142" s="18"/>
      <c r="K142" s="239"/>
      <c r="L142" s="240"/>
      <c r="M142" s="240"/>
      <c r="N142" s="241"/>
      <c r="O142" s="16"/>
      <c r="P142" s="56" t="s">
        <v>116</v>
      </c>
      <c r="Q142" s="273"/>
      <c r="R142" s="274"/>
      <c r="S142" s="274"/>
      <c r="T142" s="274"/>
      <c r="U142" s="275"/>
      <c r="V142" s="43" t="str">
        <f t="shared" si="6"/>
        <v/>
      </c>
      <c r="W142" s="35"/>
      <c r="X142" s="35"/>
      <c r="Y142" s="35"/>
      <c r="Z142" s="35"/>
      <c r="AA142" s="33"/>
      <c r="AB142" s="33"/>
      <c r="AC142" s="8"/>
      <c r="AD142" s="8"/>
      <c r="AE142" s="8"/>
      <c r="AF142" s="8"/>
      <c r="AG142" s="8"/>
      <c r="AH142" s="8"/>
      <c r="AI142" s="8"/>
      <c r="AJ142" s="8"/>
      <c r="AK142" s="8"/>
      <c r="AL142" s="8"/>
      <c r="AM142" s="8"/>
      <c r="AN142" s="8"/>
    </row>
    <row r="143" spans="1:40" s="2" customFormat="1" ht="18.75" customHeight="1">
      <c r="A143" s="8"/>
      <c r="B143" s="28"/>
      <c r="C143" s="28"/>
      <c r="D143" s="28"/>
      <c r="E143" s="33"/>
      <c r="F143" s="33"/>
      <c r="G143" s="25"/>
      <c r="H143" s="25"/>
      <c r="I143" s="25"/>
      <c r="J143" s="18"/>
      <c r="K143" s="239"/>
      <c r="L143" s="240"/>
      <c r="M143" s="240"/>
      <c r="N143" s="241"/>
      <c r="O143" s="16"/>
      <c r="P143" s="56" t="s">
        <v>116</v>
      </c>
      <c r="Q143" s="273"/>
      <c r="R143" s="274"/>
      <c r="S143" s="274"/>
      <c r="T143" s="274"/>
      <c r="U143" s="275"/>
      <c r="V143" s="43" t="str">
        <f t="shared" si="6"/>
        <v/>
      </c>
      <c r="W143" s="35"/>
      <c r="X143" s="35"/>
      <c r="Y143" s="35"/>
      <c r="Z143" s="35"/>
      <c r="AA143" s="33"/>
      <c r="AB143" s="33"/>
      <c r="AC143" s="8"/>
      <c r="AD143" s="8"/>
      <c r="AE143" s="8"/>
      <c r="AF143" s="8"/>
      <c r="AG143" s="8"/>
      <c r="AH143" s="8"/>
      <c r="AI143" s="8"/>
      <c r="AJ143" s="8"/>
      <c r="AK143" s="8"/>
      <c r="AL143" s="8"/>
      <c r="AM143" s="8"/>
      <c r="AN143" s="8"/>
    </row>
    <row r="144" spans="1:40" s="2" customFormat="1" ht="18.75" customHeight="1">
      <c r="A144" s="8"/>
      <c r="B144" s="28"/>
      <c r="C144" s="28"/>
      <c r="D144" s="28"/>
      <c r="E144" s="33"/>
      <c r="F144" s="33"/>
      <c r="G144" s="25"/>
      <c r="H144" s="25"/>
      <c r="I144" s="25"/>
      <c r="J144" s="18"/>
      <c r="K144" s="239"/>
      <c r="L144" s="240"/>
      <c r="M144" s="240"/>
      <c r="N144" s="241"/>
      <c r="O144" s="16"/>
      <c r="P144" s="56" t="s">
        <v>116</v>
      </c>
      <c r="Q144" s="273"/>
      <c r="R144" s="274"/>
      <c r="S144" s="274"/>
      <c r="T144" s="274"/>
      <c r="U144" s="275"/>
      <c r="V144" s="43" t="str">
        <f t="shared" si="6"/>
        <v/>
      </c>
      <c r="W144" s="35"/>
      <c r="X144" s="35"/>
      <c r="Y144" s="35"/>
      <c r="Z144" s="35"/>
      <c r="AA144" s="33"/>
      <c r="AB144" s="33"/>
      <c r="AC144" s="8"/>
      <c r="AD144" s="8"/>
      <c r="AE144" s="8"/>
      <c r="AF144" s="8"/>
      <c r="AG144" s="8"/>
      <c r="AH144" s="8"/>
      <c r="AI144" s="8"/>
      <c r="AJ144" s="8"/>
      <c r="AK144" s="8"/>
      <c r="AL144" s="8"/>
      <c r="AM144" s="8"/>
      <c r="AN144" s="8"/>
    </row>
    <row r="145" spans="1:40" s="2" customFormat="1" ht="18.75" customHeight="1">
      <c r="A145" s="8"/>
      <c r="B145" s="28"/>
      <c r="C145" s="28"/>
      <c r="D145" s="28"/>
      <c r="E145" s="33"/>
      <c r="F145" s="33"/>
      <c r="G145" s="25"/>
      <c r="H145" s="25"/>
      <c r="I145" s="25"/>
      <c r="J145" s="18"/>
      <c r="K145" s="146"/>
      <c r="L145" s="242"/>
      <c r="M145" s="242"/>
      <c r="N145" s="147"/>
      <c r="O145" s="16"/>
      <c r="P145" s="56" t="s">
        <v>116</v>
      </c>
      <c r="Q145" s="273"/>
      <c r="R145" s="274"/>
      <c r="S145" s="274"/>
      <c r="T145" s="274"/>
      <c r="U145" s="275"/>
      <c r="V145" s="43" t="str">
        <f t="shared" si="6"/>
        <v/>
      </c>
      <c r="W145" s="35"/>
      <c r="X145" s="35"/>
      <c r="Y145" s="35"/>
      <c r="Z145" s="35"/>
      <c r="AA145" s="33"/>
      <c r="AB145" s="33"/>
      <c r="AC145" s="8"/>
      <c r="AD145" s="8"/>
      <c r="AE145" s="8"/>
      <c r="AF145" s="8"/>
      <c r="AG145" s="8"/>
      <c r="AH145" s="8"/>
      <c r="AI145" s="8"/>
      <c r="AJ145" s="8"/>
      <c r="AK145" s="8"/>
      <c r="AL145" s="8"/>
      <c r="AM145" s="8"/>
      <c r="AN145" s="8"/>
    </row>
    <row r="146" spans="1:40" s="45" customFormat="1" ht="18.75" customHeight="1">
      <c r="A146" s="38"/>
      <c r="B146" s="126" t="s">
        <v>204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s="45" customFormat="1" ht="18.75" customHeight="1">
      <c r="A147" s="38"/>
      <c r="B147" s="50"/>
      <c r="C147" s="280" t="s">
        <v>205</v>
      </c>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80"/>
      <c r="AG147" s="280"/>
      <c r="AH147" s="280"/>
      <c r="AI147" s="280"/>
      <c r="AJ147" s="280"/>
      <c r="AK147" s="280"/>
      <c r="AL147" s="280"/>
      <c r="AM147" s="280"/>
      <c r="AN147" s="280"/>
    </row>
    <row r="148" spans="1:40" s="45" customFormat="1" ht="18.75" customHeight="1">
      <c r="A148" s="38"/>
      <c r="B148" s="51"/>
      <c r="C148" s="280" t="s">
        <v>157</v>
      </c>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row>
    <row r="149" spans="1:40" ht="18.75" customHeight="1">
      <c r="B149" s="303" t="s">
        <v>141</v>
      </c>
      <c r="C149" s="303"/>
      <c r="D149" s="303"/>
      <c r="E149" s="303"/>
      <c r="F149" s="303"/>
      <c r="G149" s="303"/>
      <c r="H149" s="303"/>
      <c r="I149" s="303"/>
      <c r="J149" s="16"/>
      <c r="L149" s="24"/>
      <c r="M149" s="24"/>
      <c r="N149" s="24"/>
      <c r="O149" s="24"/>
      <c r="P149" s="24"/>
      <c r="Q149" s="24"/>
      <c r="R149" s="24"/>
      <c r="S149" s="24"/>
      <c r="T149" s="24"/>
      <c r="U149" s="24"/>
      <c r="V149" s="24"/>
      <c r="W149" s="24"/>
      <c r="X149" s="24"/>
      <c r="Y149" s="24"/>
      <c r="Z149" s="24"/>
      <c r="AA149" s="24"/>
      <c r="AB149" s="36"/>
      <c r="AC149" s="36"/>
      <c r="AD149" s="36"/>
      <c r="AE149" s="36"/>
      <c r="AF149" s="36"/>
      <c r="AG149" s="36"/>
      <c r="AH149" s="36"/>
      <c r="AI149" s="36"/>
      <c r="AJ149" s="36"/>
      <c r="AK149" s="36"/>
      <c r="AL149" s="36"/>
      <c r="AM149" s="36"/>
      <c r="AN149" s="36"/>
    </row>
    <row r="150" spans="1:40" ht="18.75" customHeight="1">
      <c r="B150" s="263" t="s">
        <v>257</v>
      </c>
      <c r="C150" s="263"/>
      <c r="D150" s="263"/>
      <c r="E150" s="263"/>
      <c r="F150" s="263"/>
      <c r="G150" s="263"/>
      <c r="H150" s="263"/>
      <c r="I150" s="263"/>
      <c r="J150" s="16"/>
      <c r="L150" s="24"/>
      <c r="M150" s="24"/>
      <c r="N150" s="24"/>
      <c r="O150" s="24"/>
      <c r="P150" s="24"/>
      <c r="Q150" s="24"/>
      <c r="R150" s="24"/>
      <c r="S150" s="24"/>
      <c r="T150" s="24"/>
      <c r="U150" s="24"/>
      <c r="V150" s="24"/>
      <c r="W150" s="24"/>
      <c r="X150" s="24"/>
      <c r="Y150" s="24"/>
      <c r="Z150" s="24"/>
      <c r="AA150" s="24"/>
      <c r="AB150" s="36"/>
      <c r="AC150" s="36"/>
      <c r="AD150" s="36"/>
      <c r="AE150" s="36"/>
      <c r="AF150" s="36"/>
      <c r="AG150" s="36"/>
      <c r="AH150" s="36"/>
      <c r="AI150" s="36"/>
      <c r="AJ150" s="36"/>
      <c r="AK150" s="36"/>
      <c r="AL150" s="36"/>
      <c r="AM150" s="36"/>
      <c r="AN150" s="36"/>
    </row>
    <row r="151" spans="1:40" ht="18.75" customHeight="1">
      <c r="B151" s="263" t="s">
        <v>258</v>
      </c>
      <c r="C151" s="263"/>
      <c r="D151" s="263"/>
      <c r="E151" s="263"/>
      <c r="F151" s="263"/>
      <c r="G151" s="263"/>
      <c r="H151" s="263"/>
      <c r="I151" s="263"/>
      <c r="J151" s="16"/>
      <c r="L151" s="24"/>
      <c r="M151" s="24"/>
      <c r="N151" s="24"/>
      <c r="O151" s="24"/>
      <c r="P151" s="24"/>
      <c r="Q151" s="24"/>
      <c r="R151" s="24"/>
      <c r="S151" s="24"/>
      <c r="T151" s="24"/>
      <c r="U151" s="24"/>
      <c r="V151" s="24"/>
      <c r="W151" s="24"/>
      <c r="X151" s="24"/>
      <c r="Y151" s="24"/>
      <c r="Z151" s="24"/>
      <c r="AA151" s="24"/>
      <c r="AB151" s="36"/>
      <c r="AC151" s="36"/>
      <c r="AD151" s="36"/>
      <c r="AE151" s="36"/>
      <c r="AF151" s="36"/>
      <c r="AG151" s="36"/>
      <c r="AH151" s="36"/>
      <c r="AI151" s="36"/>
      <c r="AJ151" s="36"/>
      <c r="AK151" s="36"/>
      <c r="AL151" s="36"/>
      <c r="AM151" s="36"/>
      <c r="AN151" s="36"/>
    </row>
    <row r="152" spans="1:40" ht="18.75" customHeight="1">
      <c r="B152" s="263" t="s">
        <v>259</v>
      </c>
      <c r="C152" s="263"/>
      <c r="D152" s="263"/>
      <c r="E152" s="263"/>
      <c r="F152" s="263"/>
      <c r="G152" s="263"/>
      <c r="H152" s="263"/>
      <c r="I152" s="263"/>
      <c r="J152" s="16"/>
      <c r="L152" s="10"/>
      <c r="M152" s="24"/>
      <c r="N152" s="24"/>
      <c r="O152" s="24"/>
      <c r="P152" s="24"/>
      <c r="Q152" s="24"/>
      <c r="R152" s="24"/>
      <c r="S152" s="24"/>
      <c r="T152" s="24"/>
      <c r="U152" s="24"/>
      <c r="V152" s="24"/>
      <c r="W152" s="24"/>
      <c r="X152" s="24"/>
      <c r="Y152" s="24"/>
      <c r="Z152" s="24"/>
      <c r="AA152" s="24"/>
      <c r="AM152" s="7"/>
      <c r="AN152" s="7"/>
    </row>
    <row r="153" spans="1:40" ht="18.75" customHeight="1">
      <c r="B153" s="263" t="s">
        <v>260</v>
      </c>
      <c r="C153" s="263"/>
      <c r="D153" s="263"/>
      <c r="E153" s="263"/>
      <c r="F153" s="263"/>
      <c r="G153" s="263"/>
      <c r="H153" s="263"/>
      <c r="I153" s="263"/>
      <c r="J153" s="16"/>
      <c r="L153" s="10"/>
      <c r="M153" s="24"/>
      <c r="N153" s="24"/>
      <c r="O153" s="24"/>
      <c r="P153" s="24"/>
      <c r="Q153" s="24"/>
      <c r="R153" s="24"/>
      <c r="S153" s="24"/>
      <c r="T153" s="24"/>
      <c r="U153" s="24"/>
      <c r="V153" s="24"/>
      <c r="W153" s="24"/>
      <c r="X153" s="24"/>
      <c r="Y153" s="24"/>
      <c r="Z153" s="24"/>
      <c r="AA153" s="24"/>
      <c r="AM153" s="7"/>
      <c r="AN153" s="7"/>
    </row>
    <row r="154" spans="1:40" ht="18.75" customHeight="1">
      <c r="B154" s="263" t="s">
        <v>158</v>
      </c>
      <c r="C154" s="263"/>
      <c r="D154" s="263"/>
      <c r="E154" s="263"/>
      <c r="F154" s="263"/>
      <c r="G154" s="263"/>
      <c r="H154" s="263"/>
      <c r="I154" s="263"/>
      <c r="J154" s="16"/>
      <c r="L154" s="18"/>
      <c r="M154" s="24"/>
      <c r="N154" s="24"/>
      <c r="O154" s="24"/>
      <c r="P154" s="24"/>
      <c r="Q154" s="24"/>
      <c r="R154" s="24"/>
      <c r="S154" s="24"/>
      <c r="T154" s="24"/>
      <c r="U154" s="24"/>
      <c r="V154" s="24"/>
      <c r="W154" s="24"/>
      <c r="X154" s="24"/>
      <c r="Y154" s="24"/>
      <c r="Z154" s="24"/>
      <c r="AA154" s="24"/>
      <c r="AM154" s="7"/>
      <c r="AN154" s="7"/>
    </row>
    <row r="155" spans="1:40" ht="18.75" customHeight="1">
      <c r="B155" s="20"/>
      <c r="C155" s="20"/>
      <c r="D155" s="20"/>
      <c r="E155" s="20"/>
      <c r="F155" s="20"/>
      <c r="G155" s="20"/>
      <c r="H155" s="20"/>
      <c r="I155" s="20"/>
      <c r="L155" s="18"/>
      <c r="O155" s="19"/>
      <c r="P155" s="9"/>
      <c r="Q155" s="9"/>
      <c r="R155" s="9"/>
      <c r="S155" s="9"/>
      <c r="AM155" s="7"/>
      <c r="AN155" s="7"/>
    </row>
    <row r="156" spans="1:40" ht="18.75" customHeight="1">
      <c r="B156" s="52" t="s">
        <v>154</v>
      </c>
      <c r="C156" s="38"/>
      <c r="D156" s="38"/>
      <c r="E156" s="38"/>
      <c r="F156" s="38"/>
      <c r="G156" s="38"/>
      <c r="H156" s="38"/>
      <c r="I156" s="38"/>
      <c r="J156" s="38"/>
      <c r="K156" s="38"/>
      <c r="L156" s="38" t="s">
        <v>261</v>
      </c>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row>
    <row r="157" spans="1:40" s="45" customFormat="1" ht="18.75" customHeight="1" thickBot="1">
      <c r="A157" s="38"/>
      <c r="B157" s="52"/>
      <c r="C157" s="38"/>
      <c r="D157" s="38" t="s">
        <v>378</v>
      </c>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row>
    <row r="158" spans="1:40">
      <c r="D158" s="293" t="s">
        <v>306</v>
      </c>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c r="AG158" s="294"/>
      <c r="AH158" s="294"/>
      <c r="AI158" s="294"/>
      <c r="AJ158" s="294"/>
      <c r="AK158" s="294"/>
      <c r="AL158" s="295"/>
      <c r="AM158" s="7"/>
      <c r="AN158" s="7"/>
    </row>
    <row r="159" spans="1:40">
      <c r="D159" s="296" t="s">
        <v>60</v>
      </c>
      <c r="E159" s="297"/>
      <c r="F159" s="297"/>
      <c r="G159" s="297"/>
      <c r="H159" s="297"/>
      <c r="I159" s="297"/>
      <c r="J159" s="297" t="s">
        <v>45</v>
      </c>
      <c r="K159" s="297"/>
      <c r="L159" s="297"/>
      <c r="M159" s="297"/>
      <c r="N159" s="297"/>
      <c r="O159" s="297"/>
      <c r="P159" s="297"/>
      <c r="Q159" s="297" t="s">
        <v>46</v>
      </c>
      <c r="R159" s="297"/>
      <c r="S159" s="297"/>
      <c r="T159" s="164" t="s">
        <v>62</v>
      </c>
      <c r="U159" s="165"/>
      <c r="V159" s="166"/>
      <c r="W159" s="164" t="s">
        <v>61</v>
      </c>
      <c r="X159" s="166"/>
      <c r="Y159" s="297" t="s">
        <v>1</v>
      </c>
      <c r="Z159" s="297"/>
      <c r="AA159" s="297"/>
      <c r="AB159" s="297"/>
      <c r="AC159" s="297"/>
      <c r="AD159" s="297"/>
      <c r="AE159" s="298" t="s">
        <v>47</v>
      </c>
      <c r="AF159" s="299"/>
      <c r="AG159" s="300"/>
      <c r="AH159" s="301"/>
      <c r="AI159" s="297" t="s">
        <v>104</v>
      </c>
      <c r="AJ159" s="297"/>
      <c r="AK159" s="297"/>
      <c r="AL159" s="302"/>
      <c r="AM159" s="7"/>
      <c r="AN159" s="7"/>
    </row>
    <row r="160" spans="1:40">
      <c r="D160" s="291" t="s">
        <v>63</v>
      </c>
      <c r="E160" s="109"/>
      <c r="F160" s="109"/>
      <c r="G160" s="109"/>
      <c r="H160" s="109"/>
      <c r="I160" s="109"/>
      <c r="J160" s="109" t="s">
        <v>81</v>
      </c>
      <c r="K160" s="109"/>
      <c r="L160" s="109"/>
      <c r="M160" s="109"/>
      <c r="N160" s="109"/>
      <c r="O160" s="109"/>
      <c r="P160" s="109"/>
      <c r="Q160" s="107" t="s">
        <v>99</v>
      </c>
      <c r="R160" s="107"/>
      <c r="S160" s="107"/>
      <c r="T160" s="142">
        <v>80</v>
      </c>
      <c r="U160" s="142"/>
      <c r="V160" s="142"/>
      <c r="W160" s="292">
        <v>350</v>
      </c>
      <c r="X160" s="292"/>
      <c r="Y160" s="112"/>
      <c r="Z160" s="113"/>
      <c r="AA160" s="113"/>
      <c r="AB160" s="113"/>
      <c r="AC160" s="113"/>
      <c r="AD160" s="114"/>
      <c r="AE160" s="282"/>
      <c r="AF160" s="282"/>
      <c r="AG160" s="282"/>
      <c r="AH160" s="282"/>
      <c r="AI160" s="142">
        <f>T160*AE160*AG160</f>
        <v>0</v>
      </c>
      <c r="AJ160" s="142"/>
      <c r="AK160" s="142"/>
      <c r="AL160" s="143"/>
      <c r="AM160" s="7"/>
      <c r="AN160" s="7"/>
    </row>
    <row r="161" spans="4:40">
      <c r="D161" s="291" t="s">
        <v>64</v>
      </c>
      <c r="E161" s="109"/>
      <c r="F161" s="109"/>
      <c r="G161" s="109"/>
      <c r="H161" s="109"/>
      <c r="I161" s="109"/>
      <c r="J161" s="109" t="s">
        <v>82</v>
      </c>
      <c r="K161" s="109"/>
      <c r="L161" s="109"/>
      <c r="M161" s="109"/>
      <c r="N161" s="109"/>
      <c r="O161" s="109"/>
      <c r="P161" s="109"/>
      <c r="Q161" s="107" t="s">
        <v>99</v>
      </c>
      <c r="R161" s="107"/>
      <c r="S161" s="107"/>
      <c r="T161" s="142">
        <v>90</v>
      </c>
      <c r="U161" s="142"/>
      <c r="V161" s="142"/>
      <c r="W161" s="292">
        <v>40</v>
      </c>
      <c r="X161" s="292"/>
      <c r="Y161" s="112" t="s">
        <v>56</v>
      </c>
      <c r="Z161" s="113"/>
      <c r="AA161" s="113"/>
      <c r="AB161" s="113"/>
      <c r="AC161" s="113"/>
      <c r="AD161" s="114"/>
      <c r="AE161" s="282"/>
      <c r="AF161" s="282"/>
      <c r="AG161" s="282"/>
      <c r="AH161" s="282"/>
      <c r="AI161" s="142">
        <f t="shared" ref="AI161:AI165" si="7">T161*AE161*AG161</f>
        <v>0</v>
      </c>
      <c r="AJ161" s="142"/>
      <c r="AK161" s="142"/>
      <c r="AL161" s="143"/>
      <c r="AM161" s="7"/>
      <c r="AN161" s="7"/>
    </row>
    <row r="162" spans="4:40">
      <c r="D162" s="291" t="s">
        <v>65</v>
      </c>
      <c r="E162" s="109"/>
      <c r="F162" s="109"/>
      <c r="G162" s="109"/>
      <c r="H162" s="109"/>
      <c r="I162" s="109"/>
      <c r="J162" s="109" t="s">
        <v>83</v>
      </c>
      <c r="K162" s="109"/>
      <c r="L162" s="109"/>
      <c r="M162" s="109"/>
      <c r="N162" s="109"/>
      <c r="O162" s="109"/>
      <c r="P162" s="109"/>
      <c r="Q162" s="107" t="s">
        <v>99</v>
      </c>
      <c r="R162" s="107"/>
      <c r="S162" s="107"/>
      <c r="T162" s="142">
        <v>80</v>
      </c>
      <c r="U162" s="142"/>
      <c r="V162" s="142"/>
      <c r="W162" s="292">
        <v>50</v>
      </c>
      <c r="X162" s="292"/>
      <c r="Y162" s="112"/>
      <c r="Z162" s="113"/>
      <c r="AA162" s="113"/>
      <c r="AB162" s="113"/>
      <c r="AC162" s="113"/>
      <c r="AD162" s="114"/>
      <c r="AE162" s="282"/>
      <c r="AF162" s="282"/>
      <c r="AG162" s="282"/>
      <c r="AH162" s="282"/>
      <c r="AI162" s="142">
        <f t="shared" si="7"/>
        <v>0</v>
      </c>
      <c r="AJ162" s="142"/>
      <c r="AK162" s="142"/>
      <c r="AL162" s="143"/>
      <c r="AM162" s="7"/>
      <c r="AN162" s="7"/>
    </row>
    <row r="163" spans="4:40">
      <c r="D163" s="291" t="s">
        <v>66</v>
      </c>
      <c r="E163" s="109"/>
      <c r="F163" s="109"/>
      <c r="G163" s="109"/>
      <c r="H163" s="109"/>
      <c r="I163" s="109"/>
      <c r="J163" s="109" t="s">
        <v>84</v>
      </c>
      <c r="K163" s="109"/>
      <c r="L163" s="109"/>
      <c r="M163" s="109"/>
      <c r="N163" s="109"/>
      <c r="O163" s="109"/>
      <c r="P163" s="109"/>
      <c r="Q163" s="107" t="s">
        <v>99</v>
      </c>
      <c r="R163" s="107"/>
      <c r="S163" s="107"/>
      <c r="T163" s="142">
        <v>90</v>
      </c>
      <c r="U163" s="142"/>
      <c r="V163" s="142"/>
      <c r="W163" s="292">
        <v>200</v>
      </c>
      <c r="X163" s="292"/>
      <c r="Y163" s="112"/>
      <c r="Z163" s="113"/>
      <c r="AA163" s="113"/>
      <c r="AB163" s="113"/>
      <c r="AC163" s="113"/>
      <c r="AD163" s="114"/>
      <c r="AE163" s="282"/>
      <c r="AF163" s="282"/>
      <c r="AG163" s="282"/>
      <c r="AH163" s="282"/>
      <c r="AI163" s="142">
        <f t="shared" si="7"/>
        <v>0</v>
      </c>
      <c r="AJ163" s="142"/>
      <c r="AK163" s="142"/>
      <c r="AL163" s="143"/>
      <c r="AM163" s="7"/>
      <c r="AN163" s="7"/>
    </row>
    <row r="164" spans="4:40">
      <c r="D164" s="291" t="s">
        <v>67</v>
      </c>
      <c r="E164" s="109"/>
      <c r="F164" s="109"/>
      <c r="G164" s="109"/>
      <c r="H164" s="109"/>
      <c r="I164" s="109"/>
      <c r="J164" s="109" t="s">
        <v>85</v>
      </c>
      <c r="K164" s="109"/>
      <c r="L164" s="109"/>
      <c r="M164" s="109"/>
      <c r="N164" s="109"/>
      <c r="O164" s="109"/>
      <c r="P164" s="109"/>
      <c r="Q164" s="107" t="s">
        <v>99</v>
      </c>
      <c r="R164" s="107"/>
      <c r="S164" s="107"/>
      <c r="T164" s="142">
        <v>90</v>
      </c>
      <c r="U164" s="142"/>
      <c r="V164" s="142"/>
      <c r="W164" s="292">
        <v>10</v>
      </c>
      <c r="X164" s="292"/>
      <c r="Y164" s="112"/>
      <c r="Z164" s="113"/>
      <c r="AA164" s="113"/>
      <c r="AB164" s="113"/>
      <c r="AC164" s="113"/>
      <c r="AD164" s="114"/>
      <c r="AE164" s="282"/>
      <c r="AF164" s="282"/>
      <c r="AG164" s="282"/>
      <c r="AH164" s="282"/>
      <c r="AI164" s="142">
        <f t="shared" si="7"/>
        <v>0</v>
      </c>
      <c r="AJ164" s="142"/>
      <c r="AK164" s="142"/>
      <c r="AL164" s="143"/>
      <c r="AM164" s="7"/>
      <c r="AN164" s="7"/>
    </row>
    <row r="165" spans="4:40">
      <c r="D165" s="291" t="s">
        <v>48</v>
      </c>
      <c r="E165" s="109"/>
      <c r="F165" s="109"/>
      <c r="G165" s="109"/>
      <c r="H165" s="109"/>
      <c r="I165" s="109"/>
      <c r="J165" s="109" t="s">
        <v>86</v>
      </c>
      <c r="K165" s="109"/>
      <c r="L165" s="109"/>
      <c r="M165" s="109"/>
      <c r="N165" s="109"/>
      <c r="O165" s="109"/>
      <c r="P165" s="109"/>
      <c r="Q165" s="107" t="s">
        <v>100</v>
      </c>
      <c r="R165" s="107"/>
      <c r="S165" s="107"/>
      <c r="T165" s="142">
        <v>65</v>
      </c>
      <c r="U165" s="142"/>
      <c r="V165" s="142"/>
      <c r="W165" s="292">
        <v>2000</v>
      </c>
      <c r="X165" s="292"/>
      <c r="Y165" s="112"/>
      <c r="Z165" s="113"/>
      <c r="AA165" s="113"/>
      <c r="AB165" s="113"/>
      <c r="AC165" s="113"/>
      <c r="AD165" s="114"/>
      <c r="AE165" s="282"/>
      <c r="AF165" s="282"/>
      <c r="AG165" s="282"/>
      <c r="AH165" s="282"/>
      <c r="AI165" s="142">
        <f t="shared" si="7"/>
        <v>0</v>
      </c>
      <c r="AJ165" s="142"/>
      <c r="AK165" s="142"/>
      <c r="AL165" s="143"/>
      <c r="AM165" s="7"/>
      <c r="AN165" s="7"/>
    </row>
    <row r="166" spans="4:40" ht="53.25" customHeight="1">
      <c r="D166" s="304" t="s">
        <v>314</v>
      </c>
      <c r="E166" s="305"/>
      <c r="F166" s="305"/>
      <c r="G166" s="305"/>
      <c r="H166" s="305"/>
      <c r="I166" s="305"/>
      <c r="J166" s="306" t="s">
        <v>105</v>
      </c>
      <c r="K166" s="306"/>
      <c r="L166" s="306"/>
      <c r="M166" s="306"/>
      <c r="N166" s="306"/>
      <c r="O166" s="306"/>
      <c r="P166" s="306"/>
      <c r="Q166" s="107" t="s">
        <v>101</v>
      </c>
      <c r="R166" s="107"/>
      <c r="S166" s="107"/>
      <c r="T166" s="142">
        <v>1500</v>
      </c>
      <c r="U166" s="142"/>
      <c r="V166" s="142"/>
      <c r="W166" s="292">
        <v>4</v>
      </c>
      <c r="X166" s="292"/>
      <c r="Y166" s="148" t="s">
        <v>103</v>
      </c>
      <c r="Z166" s="149"/>
      <c r="AA166" s="149"/>
      <c r="AB166" s="149"/>
      <c r="AC166" s="149"/>
      <c r="AD166" s="150"/>
      <c r="AE166" s="307"/>
      <c r="AF166" s="308"/>
      <c r="AG166" s="307"/>
      <c r="AH166" s="308"/>
      <c r="AI166" s="142">
        <f>T166*AE166*AG166</f>
        <v>0</v>
      </c>
      <c r="AJ166" s="142"/>
      <c r="AK166" s="142"/>
      <c r="AL166" s="143"/>
      <c r="AM166" s="7"/>
      <c r="AN166" s="7"/>
    </row>
    <row r="167" spans="4:40">
      <c r="D167" s="291" t="s">
        <v>359</v>
      </c>
      <c r="E167" s="109"/>
      <c r="F167" s="109"/>
      <c r="G167" s="109"/>
      <c r="H167" s="109"/>
      <c r="I167" s="109"/>
      <c r="J167" s="310" t="s">
        <v>320</v>
      </c>
      <c r="K167" s="310"/>
      <c r="L167" s="310"/>
      <c r="M167" s="310"/>
      <c r="N167" s="310"/>
      <c r="O167" s="310"/>
      <c r="P167" s="310"/>
      <c r="Q167" s="107" t="s">
        <v>315</v>
      </c>
      <c r="R167" s="107"/>
      <c r="S167" s="107"/>
      <c r="T167" s="142">
        <v>3300</v>
      </c>
      <c r="U167" s="142"/>
      <c r="V167" s="142"/>
      <c r="W167" s="292">
        <v>8</v>
      </c>
      <c r="X167" s="292"/>
      <c r="Y167" s="311" t="s">
        <v>319</v>
      </c>
      <c r="Z167" s="312"/>
      <c r="AA167" s="312"/>
      <c r="AB167" s="312"/>
      <c r="AC167" s="312"/>
      <c r="AD167" s="313"/>
      <c r="AE167" s="282"/>
      <c r="AF167" s="282"/>
      <c r="AG167" s="282"/>
      <c r="AH167" s="282"/>
      <c r="AI167" s="142">
        <f t="shared" ref="AI167:AI168" si="8">T167*AE167*AG167</f>
        <v>0</v>
      </c>
      <c r="AJ167" s="142"/>
      <c r="AK167" s="142"/>
      <c r="AL167" s="143"/>
      <c r="AM167" s="7"/>
      <c r="AN167" s="7"/>
    </row>
    <row r="168" spans="4:40">
      <c r="D168" s="291" t="s">
        <v>68</v>
      </c>
      <c r="E168" s="109"/>
      <c r="F168" s="109"/>
      <c r="G168" s="109"/>
      <c r="H168" s="109"/>
      <c r="I168" s="109"/>
      <c r="J168" s="109" t="s">
        <v>87</v>
      </c>
      <c r="K168" s="109"/>
      <c r="L168" s="109"/>
      <c r="M168" s="109"/>
      <c r="N168" s="109"/>
      <c r="O168" s="109"/>
      <c r="P168" s="109"/>
      <c r="Q168" s="107" t="s">
        <v>99</v>
      </c>
      <c r="R168" s="107"/>
      <c r="S168" s="107"/>
      <c r="T168" s="142">
        <v>4500</v>
      </c>
      <c r="U168" s="142"/>
      <c r="V168" s="142"/>
      <c r="W168" s="292">
        <v>1</v>
      </c>
      <c r="X168" s="292"/>
      <c r="Y168" s="112"/>
      <c r="Z168" s="113"/>
      <c r="AA168" s="113"/>
      <c r="AB168" s="113"/>
      <c r="AC168" s="113"/>
      <c r="AD168" s="114"/>
      <c r="AE168" s="282"/>
      <c r="AF168" s="282"/>
      <c r="AG168" s="282"/>
      <c r="AH168" s="282"/>
      <c r="AI168" s="142">
        <f t="shared" si="8"/>
        <v>0</v>
      </c>
      <c r="AJ168" s="142"/>
      <c r="AK168" s="142"/>
      <c r="AL168" s="143"/>
      <c r="AM168" s="7"/>
      <c r="AN168" s="7"/>
    </row>
    <row r="169" spans="4:40">
      <c r="D169" s="291" t="s">
        <v>69</v>
      </c>
      <c r="E169" s="109"/>
      <c r="F169" s="109"/>
      <c r="G169" s="109"/>
      <c r="H169" s="109"/>
      <c r="I169" s="109"/>
      <c r="J169" s="94" t="s">
        <v>376</v>
      </c>
      <c r="K169" s="62"/>
      <c r="L169" s="62"/>
      <c r="M169" s="62"/>
      <c r="N169" s="62"/>
      <c r="O169" s="62"/>
      <c r="P169" s="62"/>
      <c r="Q169" s="107" t="s">
        <v>134</v>
      </c>
      <c r="R169" s="107"/>
      <c r="S169" s="107"/>
      <c r="T169" s="142">
        <v>2200</v>
      </c>
      <c r="U169" s="142"/>
      <c r="V169" s="142"/>
      <c r="W169" s="292">
        <v>150</v>
      </c>
      <c r="X169" s="292"/>
      <c r="Y169" s="112" t="s">
        <v>160</v>
      </c>
      <c r="Z169" s="113"/>
      <c r="AA169" s="113"/>
      <c r="AB169" s="113"/>
      <c r="AC169" s="113"/>
      <c r="AD169" s="114"/>
      <c r="AE169" s="282"/>
      <c r="AF169" s="282"/>
      <c r="AG169" s="309"/>
      <c r="AH169" s="309"/>
      <c r="AI169" s="142">
        <f>T169*AE169</f>
        <v>0</v>
      </c>
      <c r="AJ169" s="142"/>
      <c r="AK169" s="142"/>
      <c r="AL169" s="143"/>
      <c r="AM169" s="7"/>
      <c r="AN169" s="7"/>
    </row>
    <row r="170" spans="4:40">
      <c r="D170" s="291" t="s">
        <v>73</v>
      </c>
      <c r="E170" s="109"/>
      <c r="F170" s="109"/>
      <c r="G170" s="109"/>
      <c r="H170" s="109"/>
      <c r="I170" s="109"/>
      <c r="J170" s="109" t="s">
        <v>90</v>
      </c>
      <c r="K170" s="109"/>
      <c r="L170" s="109"/>
      <c r="M170" s="109"/>
      <c r="N170" s="109"/>
      <c r="O170" s="109"/>
      <c r="P170" s="109"/>
      <c r="Q170" s="107" t="s">
        <v>102</v>
      </c>
      <c r="R170" s="107"/>
      <c r="S170" s="107"/>
      <c r="T170" s="142">
        <v>11000</v>
      </c>
      <c r="U170" s="142"/>
      <c r="V170" s="142"/>
      <c r="W170" s="292">
        <v>11</v>
      </c>
      <c r="X170" s="292"/>
      <c r="Y170" s="112" t="s">
        <v>313</v>
      </c>
      <c r="Z170" s="113"/>
      <c r="AA170" s="113"/>
      <c r="AB170" s="113"/>
      <c r="AC170" s="113"/>
      <c r="AD170" s="114"/>
      <c r="AE170" s="282"/>
      <c r="AF170" s="282"/>
      <c r="AG170" s="282"/>
      <c r="AH170" s="282"/>
      <c r="AI170" s="142">
        <f>T170*AE170*AG170</f>
        <v>0</v>
      </c>
      <c r="AJ170" s="142"/>
      <c r="AK170" s="142"/>
      <c r="AL170" s="143"/>
      <c r="AM170" s="7"/>
      <c r="AN170" s="7"/>
    </row>
    <row r="171" spans="4:40">
      <c r="D171" s="291" t="s">
        <v>363</v>
      </c>
      <c r="E171" s="109"/>
      <c r="F171" s="109"/>
      <c r="G171" s="109"/>
      <c r="H171" s="109"/>
      <c r="I171" s="109"/>
      <c r="J171" s="310" t="s">
        <v>380</v>
      </c>
      <c r="K171" s="310"/>
      <c r="L171" s="310"/>
      <c r="M171" s="310"/>
      <c r="N171" s="310"/>
      <c r="O171" s="310"/>
      <c r="P171" s="310"/>
      <c r="Q171" s="107" t="s">
        <v>364</v>
      </c>
      <c r="R171" s="107"/>
      <c r="S171" s="107"/>
      <c r="T171" s="142">
        <v>5500</v>
      </c>
      <c r="U171" s="142"/>
      <c r="V171" s="142"/>
      <c r="W171" s="292">
        <v>6</v>
      </c>
      <c r="X171" s="292"/>
      <c r="Y171" s="112" t="s">
        <v>365</v>
      </c>
      <c r="Z171" s="113"/>
      <c r="AA171" s="113"/>
      <c r="AB171" s="113"/>
      <c r="AC171" s="113"/>
      <c r="AD171" s="114"/>
      <c r="AE171" s="282"/>
      <c r="AF171" s="282"/>
      <c r="AG171" s="282"/>
      <c r="AH171" s="282"/>
      <c r="AI171" s="142">
        <f>T171*AE171*AG171</f>
        <v>0</v>
      </c>
      <c r="AJ171" s="142"/>
      <c r="AK171" s="142"/>
      <c r="AL171" s="143"/>
      <c r="AM171" s="7"/>
      <c r="AN171" s="7"/>
    </row>
    <row r="172" spans="4:40">
      <c r="D172" s="291" t="s">
        <v>70</v>
      </c>
      <c r="E172" s="109"/>
      <c r="F172" s="109"/>
      <c r="G172" s="109"/>
      <c r="H172" s="109"/>
      <c r="I172" s="109"/>
      <c r="J172" s="109" t="s">
        <v>106</v>
      </c>
      <c r="K172" s="109"/>
      <c r="L172" s="109"/>
      <c r="M172" s="109"/>
      <c r="N172" s="109"/>
      <c r="O172" s="109"/>
      <c r="P172" s="109"/>
      <c r="Q172" s="107" t="s">
        <v>133</v>
      </c>
      <c r="R172" s="107"/>
      <c r="S172" s="107"/>
      <c r="T172" s="142">
        <v>11000</v>
      </c>
      <c r="U172" s="142"/>
      <c r="V172" s="142"/>
      <c r="W172" s="292">
        <v>20</v>
      </c>
      <c r="X172" s="292"/>
      <c r="Y172" s="112" t="s">
        <v>160</v>
      </c>
      <c r="Z172" s="113"/>
      <c r="AA172" s="113"/>
      <c r="AB172" s="113"/>
      <c r="AC172" s="113"/>
      <c r="AD172" s="114"/>
      <c r="AE172" s="282"/>
      <c r="AF172" s="282"/>
      <c r="AG172" s="309"/>
      <c r="AH172" s="309"/>
      <c r="AI172" s="142">
        <f>T172*AE172</f>
        <v>0</v>
      </c>
      <c r="AJ172" s="142"/>
      <c r="AK172" s="142"/>
      <c r="AL172" s="143"/>
      <c r="AM172" s="7"/>
      <c r="AN172" s="7"/>
    </row>
    <row r="173" spans="4:40">
      <c r="D173" s="291" t="s">
        <v>71</v>
      </c>
      <c r="E173" s="109"/>
      <c r="F173" s="109"/>
      <c r="G173" s="109"/>
      <c r="H173" s="109"/>
      <c r="I173" s="109"/>
      <c r="J173" s="109" t="s">
        <v>88</v>
      </c>
      <c r="K173" s="109"/>
      <c r="L173" s="109"/>
      <c r="M173" s="109"/>
      <c r="N173" s="109"/>
      <c r="O173" s="109"/>
      <c r="P173" s="109"/>
      <c r="Q173" s="107" t="s">
        <v>134</v>
      </c>
      <c r="R173" s="107"/>
      <c r="S173" s="107"/>
      <c r="T173" s="142">
        <v>2200</v>
      </c>
      <c r="U173" s="142"/>
      <c r="V173" s="142"/>
      <c r="W173" s="292">
        <v>10</v>
      </c>
      <c r="X173" s="292"/>
      <c r="Y173" s="112" t="s">
        <v>160</v>
      </c>
      <c r="Z173" s="113"/>
      <c r="AA173" s="113"/>
      <c r="AB173" s="113"/>
      <c r="AC173" s="113"/>
      <c r="AD173" s="114"/>
      <c r="AE173" s="282"/>
      <c r="AF173" s="282"/>
      <c r="AG173" s="309"/>
      <c r="AH173" s="309"/>
      <c r="AI173" s="142">
        <f t="shared" ref="AI173:AI196" si="9">T173*AE173</f>
        <v>0</v>
      </c>
      <c r="AJ173" s="142"/>
      <c r="AK173" s="142"/>
      <c r="AL173" s="143"/>
      <c r="AM173" s="7"/>
      <c r="AN173" s="7"/>
    </row>
    <row r="174" spans="4:40">
      <c r="D174" s="291" t="s">
        <v>72</v>
      </c>
      <c r="E174" s="109"/>
      <c r="F174" s="109"/>
      <c r="G174" s="109"/>
      <c r="H174" s="109"/>
      <c r="I174" s="109"/>
      <c r="J174" s="109" t="s">
        <v>89</v>
      </c>
      <c r="K174" s="109"/>
      <c r="L174" s="109"/>
      <c r="M174" s="109"/>
      <c r="N174" s="109"/>
      <c r="O174" s="109"/>
      <c r="P174" s="109"/>
      <c r="Q174" s="107" t="s">
        <v>133</v>
      </c>
      <c r="R174" s="107"/>
      <c r="S174" s="107"/>
      <c r="T174" s="142">
        <v>2200</v>
      </c>
      <c r="U174" s="142"/>
      <c r="V174" s="142"/>
      <c r="W174" s="292">
        <v>4</v>
      </c>
      <c r="X174" s="292"/>
      <c r="Y174" s="112" t="s">
        <v>160</v>
      </c>
      <c r="Z174" s="113"/>
      <c r="AA174" s="113"/>
      <c r="AB174" s="113"/>
      <c r="AC174" s="113"/>
      <c r="AD174" s="114"/>
      <c r="AE174" s="282"/>
      <c r="AF174" s="282"/>
      <c r="AG174" s="309"/>
      <c r="AH174" s="309"/>
      <c r="AI174" s="142">
        <f t="shared" si="9"/>
        <v>0</v>
      </c>
      <c r="AJ174" s="142"/>
      <c r="AK174" s="142"/>
      <c r="AL174" s="143"/>
      <c r="AM174" s="7"/>
      <c r="AN174" s="7"/>
    </row>
    <row r="175" spans="4:40">
      <c r="D175" s="291" t="s">
        <v>49</v>
      </c>
      <c r="E175" s="109"/>
      <c r="F175" s="109"/>
      <c r="G175" s="109"/>
      <c r="H175" s="109"/>
      <c r="I175" s="109"/>
      <c r="J175" s="109" t="s">
        <v>107</v>
      </c>
      <c r="K175" s="109"/>
      <c r="L175" s="109"/>
      <c r="M175" s="109"/>
      <c r="N175" s="109"/>
      <c r="O175" s="109"/>
      <c r="P175" s="109"/>
      <c r="Q175" s="107" t="s">
        <v>134</v>
      </c>
      <c r="R175" s="107"/>
      <c r="S175" s="107"/>
      <c r="T175" s="142">
        <v>1100</v>
      </c>
      <c r="U175" s="142"/>
      <c r="V175" s="142"/>
      <c r="W175" s="292">
        <v>100</v>
      </c>
      <c r="X175" s="292"/>
      <c r="Y175" s="137" t="s">
        <v>317</v>
      </c>
      <c r="Z175" s="138"/>
      <c r="AA175" s="138"/>
      <c r="AB175" s="138"/>
      <c r="AC175" s="138"/>
      <c r="AD175" s="139"/>
      <c r="AE175" s="282"/>
      <c r="AF175" s="282"/>
      <c r="AG175" s="309"/>
      <c r="AH175" s="309"/>
      <c r="AI175" s="142">
        <f t="shared" si="9"/>
        <v>0</v>
      </c>
      <c r="AJ175" s="142"/>
      <c r="AK175" s="142"/>
      <c r="AL175" s="143"/>
      <c r="AM175" s="7"/>
      <c r="AN175" s="7"/>
    </row>
    <row r="176" spans="4:40">
      <c r="D176" s="291" t="s">
        <v>225</v>
      </c>
      <c r="E176" s="109"/>
      <c r="F176" s="109"/>
      <c r="G176" s="109"/>
      <c r="H176" s="109"/>
      <c r="I176" s="109"/>
      <c r="J176" s="109" t="s">
        <v>308</v>
      </c>
      <c r="K176" s="109"/>
      <c r="L176" s="109"/>
      <c r="M176" s="109"/>
      <c r="N176" s="109"/>
      <c r="O176" s="109"/>
      <c r="P176" s="109"/>
      <c r="Q176" s="107" t="s">
        <v>99</v>
      </c>
      <c r="R176" s="107"/>
      <c r="S176" s="107"/>
      <c r="T176" s="142">
        <v>1650</v>
      </c>
      <c r="U176" s="142"/>
      <c r="V176" s="142"/>
      <c r="W176" s="292">
        <v>10</v>
      </c>
      <c r="X176" s="292"/>
      <c r="Y176" s="112"/>
      <c r="Z176" s="113"/>
      <c r="AA176" s="113"/>
      <c r="AB176" s="113"/>
      <c r="AC176" s="113"/>
      <c r="AD176" s="114"/>
      <c r="AE176" s="282"/>
      <c r="AF176" s="282"/>
      <c r="AG176" s="282"/>
      <c r="AH176" s="282"/>
      <c r="AI176" s="142">
        <f t="shared" ref="AI176" si="10">T176*AE176*AG176</f>
        <v>0</v>
      </c>
      <c r="AJ176" s="142"/>
      <c r="AK176" s="142"/>
      <c r="AL176" s="143"/>
      <c r="AM176" s="7"/>
      <c r="AN176" s="7"/>
    </row>
    <row r="177" spans="4:40">
      <c r="D177" s="291" t="s">
        <v>255</v>
      </c>
      <c r="E177" s="109"/>
      <c r="F177" s="109"/>
      <c r="G177" s="109"/>
      <c r="H177" s="109"/>
      <c r="I177" s="109"/>
      <c r="J177" s="109" t="s">
        <v>263</v>
      </c>
      <c r="K177" s="109"/>
      <c r="L177" s="109"/>
      <c r="M177" s="109"/>
      <c r="N177" s="109"/>
      <c r="O177" s="109"/>
      <c r="P177" s="109"/>
      <c r="Q177" s="107" t="s">
        <v>262</v>
      </c>
      <c r="R177" s="107"/>
      <c r="S177" s="107"/>
      <c r="T177" s="142">
        <v>0</v>
      </c>
      <c r="U177" s="142"/>
      <c r="V177" s="142"/>
      <c r="W177" s="292"/>
      <c r="X177" s="292"/>
      <c r="Y177" s="112"/>
      <c r="Z177" s="113"/>
      <c r="AA177" s="113"/>
      <c r="AB177" s="113"/>
      <c r="AC177" s="113"/>
      <c r="AD177" s="114"/>
      <c r="AE177" s="282"/>
      <c r="AF177" s="282"/>
      <c r="AG177" s="282"/>
      <c r="AH177" s="282"/>
      <c r="AI177" s="142">
        <f>T177*AE177*AG177</f>
        <v>0</v>
      </c>
      <c r="AJ177" s="142"/>
      <c r="AK177" s="142"/>
      <c r="AL177" s="143"/>
      <c r="AM177" s="7"/>
      <c r="AN177" s="7"/>
    </row>
    <row r="178" spans="4:40">
      <c r="D178" s="315" t="s">
        <v>271</v>
      </c>
      <c r="E178" s="163"/>
      <c r="F178" s="253" t="s">
        <v>271</v>
      </c>
      <c r="G178" s="254"/>
      <c r="H178" s="254"/>
      <c r="I178" s="255"/>
      <c r="J178" s="310" t="s">
        <v>275</v>
      </c>
      <c r="K178" s="310"/>
      <c r="L178" s="310"/>
      <c r="M178" s="310"/>
      <c r="N178" s="310"/>
      <c r="O178" s="310"/>
      <c r="P178" s="310"/>
      <c r="Q178" s="107" t="s">
        <v>262</v>
      </c>
      <c r="R178" s="107"/>
      <c r="S178" s="107"/>
      <c r="T178" s="142">
        <v>10000</v>
      </c>
      <c r="U178" s="142"/>
      <c r="V178" s="142"/>
      <c r="W178" s="292"/>
      <c r="X178" s="292"/>
      <c r="Y178" s="112" t="s">
        <v>276</v>
      </c>
      <c r="Z178" s="113"/>
      <c r="AA178" s="113"/>
      <c r="AB178" s="113"/>
      <c r="AC178" s="113"/>
      <c r="AD178" s="114"/>
      <c r="AE178" s="309"/>
      <c r="AF178" s="309"/>
      <c r="AG178" s="282"/>
      <c r="AH178" s="282"/>
      <c r="AI178" s="142">
        <f>T178*AG178</f>
        <v>0</v>
      </c>
      <c r="AJ178" s="142"/>
      <c r="AK178" s="142"/>
      <c r="AL178" s="143"/>
      <c r="AM178" s="7"/>
      <c r="AN178" s="7"/>
    </row>
    <row r="179" spans="4:40">
      <c r="D179" s="316"/>
      <c r="E179" s="166"/>
      <c r="F179" s="129" t="s">
        <v>272</v>
      </c>
      <c r="G179" s="130"/>
      <c r="H179" s="130"/>
      <c r="I179" s="131"/>
      <c r="J179" s="109" t="s">
        <v>273</v>
      </c>
      <c r="K179" s="109"/>
      <c r="L179" s="109"/>
      <c r="M179" s="109"/>
      <c r="N179" s="109"/>
      <c r="O179" s="109"/>
      <c r="P179" s="109"/>
      <c r="Q179" s="107" t="s">
        <v>274</v>
      </c>
      <c r="R179" s="107"/>
      <c r="S179" s="107"/>
      <c r="T179" s="142">
        <v>30000</v>
      </c>
      <c r="U179" s="142"/>
      <c r="V179" s="142"/>
      <c r="W179" s="292"/>
      <c r="X179" s="292"/>
      <c r="Y179" s="112" t="s">
        <v>291</v>
      </c>
      <c r="Z179" s="113"/>
      <c r="AA179" s="113"/>
      <c r="AB179" s="113"/>
      <c r="AC179" s="113"/>
      <c r="AD179" s="114"/>
      <c r="AE179" s="314"/>
      <c r="AF179" s="314"/>
      <c r="AG179" s="309"/>
      <c r="AH179" s="309"/>
      <c r="AI179" s="142">
        <f t="shared" ref="AI179" si="11">T179*AE179</f>
        <v>0</v>
      </c>
      <c r="AJ179" s="142"/>
      <c r="AK179" s="142"/>
      <c r="AL179" s="143"/>
      <c r="AM179" s="7"/>
      <c r="AN179" s="7"/>
    </row>
    <row r="180" spans="4:40">
      <c r="D180" s="291" t="s">
        <v>50</v>
      </c>
      <c r="E180" s="109"/>
      <c r="F180" s="109"/>
      <c r="G180" s="109"/>
      <c r="H180" s="109"/>
      <c r="I180" s="109"/>
      <c r="J180" s="109" t="s">
        <v>91</v>
      </c>
      <c r="K180" s="109"/>
      <c r="L180" s="109"/>
      <c r="M180" s="109"/>
      <c r="N180" s="109"/>
      <c r="O180" s="109"/>
      <c r="P180" s="109"/>
      <c r="Q180" s="107" t="s">
        <v>134</v>
      </c>
      <c r="R180" s="107"/>
      <c r="S180" s="107"/>
      <c r="T180" s="142">
        <v>77000</v>
      </c>
      <c r="U180" s="142"/>
      <c r="V180" s="142"/>
      <c r="W180" s="292"/>
      <c r="X180" s="292"/>
      <c r="Y180" s="112" t="s">
        <v>160</v>
      </c>
      <c r="Z180" s="113"/>
      <c r="AA180" s="113"/>
      <c r="AB180" s="113"/>
      <c r="AC180" s="113"/>
      <c r="AD180" s="114"/>
      <c r="AE180" s="282"/>
      <c r="AF180" s="282"/>
      <c r="AG180" s="309"/>
      <c r="AH180" s="309"/>
      <c r="AI180" s="142">
        <f t="shared" si="9"/>
        <v>0</v>
      </c>
      <c r="AJ180" s="142"/>
      <c r="AK180" s="142"/>
      <c r="AL180" s="143"/>
      <c r="AM180" s="7"/>
      <c r="AN180" s="7"/>
    </row>
    <row r="181" spans="4:40">
      <c r="D181" s="291"/>
      <c r="E181" s="109"/>
      <c r="F181" s="109"/>
      <c r="G181" s="109"/>
      <c r="H181" s="109"/>
      <c r="I181" s="109"/>
      <c r="J181" s="109" t="s">
        <v>92</v>
      </c>
      <c r="K181" s="109"/>
      <c r="L181" s="109"/>
      <c r="M181" s="109"/>
      <c r="N181" s="109"/>
      <c r="O181" s="109"/>
      <c r="P181" s="109"/>
      <c r="Q181" s="107" t="s">
        <v>134</v>
      </c>
      <c r="R181" s="107"/>
      <c r="S181" s="107"/>
      <c r="T181" s="142">
        <v>44000</v>
      </c>
      <c r="U181" s="142"/>
      <c r="V181" s="142"/>
      <c r="W181" s="292"/>
      <c r="X181" s="292"/>
      <c r="Y181" s="112" t="s">
        <v>160</v>
      </c>
      <c r="Z181" s="113"/>
      <c r="AA181" s="113"/>
      <c r="AB181" s="113"/>
      <c r="AC181" s="113"/>
      <c r="AD181" s="114"/>
      <c r="AE181" s="282"/>
      <c r="AF181" s="282"/>
      <c r="AG181" s="309"/>
      <c r="AH181" s="309"/>
      <c r="AI181" s="142">
        <f t="shared" si="9"/>
        <v>0</v>
      </c>
      <c r="AJ181" s="142"/>
      <c r="AK181" s="142"/>
      <c r="AL181" s="143"/>
      <c r="AM181" s="7"/>
      <c r="AN181" s="7"/>
    </row>
    <row r="182" spans="4:40">
      <c r="D182" s="291"/>
      <c r="E182" s="109"/>
      <c r="F182" s="109"/>
      <c r="G182" s="109"/>
      <c r="H182" s="109"/>
      <c r="I182" s="109"/>
      <c r="J182" s="109" t="s">
        <v>93</v>
      </c>
      <c r="K182" s="109"/>
      <c r="L182" s="109"/>
      <c r="M182" s="109"/>
      <c r="N182" s="109"/>
      <c r="O182" s="109"/>
      <c r="P182" s="109"/>
      <c r="Q182" s="107" t="s">
        <v>134</v>
      </c>
      <c r="R182" s="107"/>
      <c r="S182" s="107"/>
      <c r="T182" s="142">
        <v>33000</v>
      </c>
      <c r="U182" s="142"/>
      <c r="V182" s="142"/>
      <c r="W182" s="292"/>
      <c r="X182" s="292"/>
      <c r="Y182" s="112" t="s">
        <v>160</v>
      </c>
      <c r="Z182" s="113"/>
      <c r="AA182" s="113"/>
      <c r="AB182" s="113"/>
      <c r="AC182" s="113"/>
      <c r="AD182" s="114"/>
      <c r="AE182" s="282"/>
      <c r="AF182" s="282"/>
      <c r="AG182" s="309"/>
      <c r="AH182" s="309"/>
      <c r="AI182" s="142">
        <f t="shared" si="9"/>
        <v>0</v>
      </c>
      <c r="AJ182" s="142"/>
      <c r="AK182" s="142"/>
      <c r="AL182" s="143"/>
      <c r="AM182" s="7"/>
      <c r="AN182" s="7"/>
    </row>
    <row r="183" spans="4:40">
      <c r="D183" s="291" t="s">
        <v>51</v>
      </c>
      <c r="E183" s="109"/>
      <c r="F183" s="109"/>
      <c r="G183" s="109"/>
      <c r="H183" s="109"/>
      <c r="I183" s="109"/>
      <c r="J183" s="109" t="s">
        <v>310</v>
      </c>
      <c r="K183" s="109"/>
      <c r="L183" s="109"/>
      <c r="M183" s="109"/>
      <c r="N183" s="109"/>
      <c r="O183" s="109"/>
      <c r="P183" s="109"/>
      <c r="Q183" s="107" t="s">
        <v>134</v>
      </c>
      <c r="R183" s="107"/>
      <c r="S183" s="107"/>
      <c r="T183" s="142">
        <v>22000</v>
      </c>
      <c r="U183" s="142"/>
      <c r="V183" s="142"/>
      <c r="W183" s="292"/>
      <c r="X183" s="292"/>
      <c r="Y183" s="112" t="s">
        <v>160</v>
      </c>
      <c r="Z183" s="113"/>
      <c r="AA183" s="113"/>
      <c r="AB183" s="113"/>
      <c r="AC183" s="113"/>
      <c r="AD183" s="114"/>
      <c r="AE183" s="282"/>
      <c r="AF183" s="282"/>
      <c r="AG183" s="309"/>
      <c r="AH183" s="309"/>
      <c r="AI183" s="142">
        <f t="shared" si="9"/>
        <v>0</v>
      </c>
      <c r="AJ183" s="142"/>
      <c r="AK183" s="142"/>
      <c r="AL183" s="143"/>
      <c r="AM183" s="7"/>
      <c r="AN183" s="7"/>
    </row>
    <row r="184" spans="4:40">
      <c r="D184" s="291" t="s">
        <v>386</v>
      </c>
      <c r="E184" s="109"/>
      <c r="F184" s="109"/>
      <c r="G184" s="109"/>
      <c r="H184" s="109"/>
      <c r="I184" s="109"/>
      <c r="J184" s="109" t="s">
        <v>311</v>
      </c>
      <c r="K184" s="109"/>
      <c r="L184" s="109"/>
      <c r="M184" s="109"/>
      <c r="N184" s="109"/>
      <c r="O184" s="109"/>
      <c r="P184" s="109"/>
      <c r="Q184" s="107" t="s">
        <v>134</v>
      </c>
      <c r="R184" s="107"/>
      <c r="S184" s="107"/>
      <c r="T184" s="142">
        <v>66000</v>
      </c>
      <c r="U184" s="142"/>
      <c r="V184" s="142"/>
      <c r="W184" s="292"/>
      <c r="X184" s="292"/>
      <c r="Y184" s="112" t="s">
        <v>160</v>
      </c>
      <c r="Z184" s="113"/>
      <c r="AA184" s="113"/>
      <c r="AB184" s="113"/>
      <c r="AC184" s="113"/>
      <c r="AD184" s="114"/>
      <c r="AE184" s="282"/>
      <c r="AF184" s="282"/>
      <c r="AG184" s="309"/>
      <c r="AH184" s="309"/>
      <c r="AI184" s="142">
        <f t="shared" si="9"/>
        <v>0</v>
      </c>
      <c r="AJ184" s="142"/>
      <c r="AK184" s="142"/>
      <c r="AL184" s="143"/>
      <c r="AM184" s="7"/>
      <c r="AN184" s="7"/>
    </row>
    <row r="185" spans="4:40">
      <c r="D185" s="291" t="s">
        <v>372</v>
      </c>
      <c r="E185" s="109"/>
      <c r="F185" s="109"/>
      <c r="G185" s="109"/>
      <c r="H185" s="109"/>
      <c r="I185" s="109"/>
      <c r="J185" s="109" t="s">
        <v>108</v>
      </c>
      <c r="K185" s="109"/>
      <c r="L185" s="109"/>
      <c r="M185" s="109"/>
      <c r="N185" s="109"/>
      <c r="O185" s="109"/>
      <c r="P185" s="109"/>
      <c r="Q185" s="107" t="s">
        <v>134</v>
      </c>
      <c r="R185" s="107"/>
      <c r="S185" s="107"/>
      <c r="T185" s="142">
        <v>8800</v>
      </c>
      <c r="U185" s="142"/>
      <c r="V185" s="142"/>
      <c r="W185" s="292"/>
      <c r="X185" s="292"/>
      <c r="Y185" s="112" t="s">
        <v>53</v>
      </c>
      <c r="Z185" s="113"/>
      <c r="AA185" s="113"/>
      <c r="AB185" s="113"/>
      <c r="AC185" s="113"/>
      <c r="AD185" s="114"/>
      <c r="AE185" s="282"/>
      <c r="AF185" s="282"/>
      <c r="AG185" s="309"/>
      <c r="AH185" s="309"/>
      <c r="AI185" s="142">
        <f t="shared" si="9"/>
        <v>0</v>
      </c>
      <c r="AJ185" s="142"/>
      <c r="AK185" s="142"/>
      <c r="AL185" s="143"/>
      <c r="AM185" s="7"/>
      <c r="AN185" s="7"/>
    </row>
    <row r="186" spans="4:40">
      <c r="D186" s="291" t="s">
        <v>54</v>
      </c>
      <c r="E186" s="109"/>
      <c r="F186" s="109"/>
      <c r="G186" s="109"/>
      <c r="H186" s="109"/>
      <c r="I186" s="109"/>
      <c r="J186" s="109" t="s">
        <v>94</v>
      </c>
      <c r="K186" s="109"/>
      <c r="L186" s="109"/>
      <c r="M186" s="109"/>
      <c r="N186" s="109"/>
      <c r="O186" s="109"/>
      <c r="P186" s="109"/>
      <c r="Q186" s="107" t="s">
        <v>134</v>
      </c>
      <c r="R186" s="107"/>
      <c r="S186" s="107"/>
      <c r="T186" s="142">
        <v>22000</v>
      </c>
      <c r="U186" s="142"/>
      <c r="V186" s="142"/>
      <c r="W186" s="292"/>
      <c r="X186" s="292"/>
      <c r="Y186" s="112"/>
      <c r="Z186" s="113"/>
      <c r="AA186" s="113"/>
      <c r="AB186" s="113"/>
      <c r="AC186" s="113"/>
      <c r="AD186" s="114"/>
      <c r="AE186" s="282"/>
      <c r="AF186" s="282"/>
      <c r="AG186" s="309"/>
      <c r="AH186" s="309"/>
      <c r="AI186" s="142">
        <f t="shared" si="9"/>
        <v>0</v>
      </c>
      <c r="AJ186" s="142"/>
      <c r="AK186" s="142"/>
      <c r="AL186" s="143"/>
      <c r="AM186" s="7"/>
      <c r="AN186" s="7"/>
    </row>
    <row r="187" spans="4:40">
      <c r="D187" s="291" t="s">
        <v>74</v>
      </c>
      <c r="E187" s="109"/>
      <c r="F187" s="109"/>
      <c r="G187" s="109"/>
      <c r="H187" s="109"/>
      <c r="I187" s="109"/>
      <c r="J187" s="109" t="s">
        <v>95</v>
      </c>
      <c r="K187" s="109"/>
      <c r="L187" s="109"/>
      <c r="M187" s="109"/>
      <c r="N187" s="109"/>
      <c r="O187" s="109"/>
      <c r="P187" s="109"/>
      <c r="Q187" s="107" t="s">
        <v>134</v>
      </c>
      <c r="R187" s="107"/>
      <c r="S187" s="107"/>
      <c r="T187" s="142">
        <v>2200</v>
      </c>
      <c r="U187" s="142"/>
      <c r="V187" s="142"/>
      <c r="W187" s="292"/>
      <c r="X187" s="292"/>
      <c r="Y187" s="112"/>
      <c r="Z187" s="113"/>
      <c r="AA187" s="113"/>
      <c r="AB187" s="113"/>
      <c r="AC187" s="113"/>
      <c r="AD187" s="114"/>
      <c r="AE187" s="282"/>
      <c r="AF187" s="282"/>
      <c r="AG187" s="309"/>
      <c r="AH187" s="309"/>
      <c r="AI187" s="142">
        <f t="shared" si="9"/>
        <v>0</v>
      </c>
      <c r="AJ187" s="142"/>
      <c r="AK187" s="142"/>
      <c r="AL187" s="143"/>
      <c r="AM187" s="7"/>
      <c r="AN187" s="7"/>
    </row>
    <row r="188" spans="4:40">
      <c r="D188" s="291" t="s">
        <v>75</v>
      </c>
      <c r="E188" s="109"/>
      <c r="F188" s="109"/>
      <c r="G188" s="109"/>
      <c r="H188" s="109"/>
      <c r="I188" s="109"/>
      <c r="J188" s="109" t="s">
        <v>109</v>
      </c>
      <c r="K188" s="109"/>
      <c r="L188" s="109"/>
      <c r="M188" s="109"/>
      <c r="N188" s="109"/>
      <c r="O188" s="109"/>
      <c r="P188" s="109"/>
      <c r="Q188" s="107" t="s">
        <v>134</v>
      </c>
      <c r="R188" s="107"/>
      <c r="S188" s="107"/>
      <c r="T188" s="142">
        <v>6600</v>
      </c>
      <c r="U188" s="142"/>
      <c r="V188" s="142"/>
      <c r="W188" s="317" t="s">
        <v>382</v>
      </c>
      <c r="X188" s="318"/>
      <c r="Y188" s="112" t="s">
        <v>55</v>
      </c>
      <c r="Z188" s="113"/>
      <c r="AA188" s="113"/>
      <c r="AB188" s="113"/>
      <c r="AC188" s="113"/>
      <c r="AD188" s="114"/>
      <c r="AE188" s="282"/>
      <c r="AF188" s="282"/>
      <c r="AG188" s="309"/>
      <c r="AH188" s="309"/>
      <c r="AI188" s="142">
        <f t="shared" si="9"/>
        <v>0</v>
      </c>
      <c r="AJ188" s="142"/>
      <c r="AK188" s="142"/>
      <c r="AL188" s="143"/>
      <c r="AM188" s="7"/>
      <c r="AN188" s="7"/>
    </row>
    <row r="189" spans="4:40">
      <c r="D189" s="291"/>
      <c r="E189" s="109"/>
      <c r="F189" s="109"/>
      <c r="G189" s="109"/>
      <c r="H189" s="109"/>
      <c r="I189" s="109"/>
      <c r="J189" s="109" t="s">
        <v>96</v>
      </c>
      <c r="K189" s="109"/>
      <c r="L189" s="109"/>
      <c r="M189" s="109"/>
      <c r="N189" s="109"/>
      <c r="O189" s="109"/>
      <c r="P189" s="109"/>
      <c r="Q189" s="107" t="s">
        <v>134</v>
      </c>
      <c r="R189" s="107"/>
      <c r="S189" s="107"/>
      <c r="T189" s="142">
        <v>5500</v>
      </c>
      <c r="U189" s="142"/>
      <c r="V189" s="142"/>
      <c r="W189" s="319"/>
      <c r="X189" s="320"/>
      <c r="Y189" s="112" t="s">
        <v>55</v>
      </c>
      <c r="Z189" s="113"/>
      <c r="AA189" s="113"/>
      <c r="AB189" s="113"/>
      <c r="AC189" s="113"/>
      <c r="AD189" s="114"/>
      <c r="AE189" s="282"/>
      <c r="AF189" s="282"/>
      <c r="AG189" s="309"/>
      <c r="AH189" s="309"/>
      <c r="AI189" s="142">
        <f t="shared" si="9"/>
        <v>0</v>
      </c>
      <c r="AJ189" s="142"/>
      <c r="AK189" s="142"/>
      <c r="AL189" s="143"/>
      <c r="AM189" s="7"/>
      <c r="AN189" s="7"/>
    </row>
    <row r="190" spans="4:40">
      <c r="D190" s="291" t="s">
        <v>243</v>
      </c>
      <c r="E190" s="109"/>
      <c r="F190" s="109"/>
      <c r="G190" s="109"/>
      <c r="H190" s="109"/>
      <c r="I190" s="109"/>
      <c r="J190" s="109" t="s">
        <v>312</v>
      </c>
      <c r="K190" s="109"/>
      <c r="L190" s="109"/>
      <c r="M190" s="109"/>
      <c r="N190" s="109"/>
      <c r="O190" s="109"/>
      <c r="P190" s="109"/>
      <c r="Q190" s="107" t="s">
        <v>133</v>
      </c>
      <c r="R190" s="107"/>
      <c r="S190" s="107"/>
      <c r="T190" s="142">
        <v>1100</v>
      </c>
      <c r="U190" s="142"/>
      <c r="V190" s="142"/>
      <c r="W190" s="321"/>
      <c r="X190" s="322"/>
      <c r="Y190" s="137" t="s">
        <v>309</v>
      </c>
      <c r="Z190" s="138"/>
      <c r="AA190" s="138"/>
      <c r="AB190" s="138"/>
      <c r="AC190" s="138"/>
      <c r="AD190" s="139"/>
      <c r="AE190" s="282"/>
      <c r="AF190" s="282"/>
      <c r="AG190" s="309"/>
      <c r="AH190" s="309"/>
      <c r="AI190" s="142">
        <f t="shared" si="9"/>
        <v>0</v>
      </c>
      <c r="AJ190" s="142"/>
      <c r="AK190" s="142"/>
      <c r="AL190" s="143"/>
      <c r="AM190" s="7"/>
      <c r="AN190" s="7"/>
    </row>
    <row r="191" spans="4:40">
      <c r="D191" s="291" t="s">
        <v>76</v>
      </c>
      <c r="E191" s="109"/>
      <c r="F191" s="109"/>
      <c r="G191" s="109"/>
      <c r="H191" s="109"/>
      <c r="I191" s="109"/>
      <c r="J191" s="109" t="s">
        <v>110</v>
      </c>
      <c r="K191" s="109"/>
      <c r="L191" s="109"/>
      <c r="M191" s="109"/>
      <c r="N191" s="109"/>
      <c r="O191" s="109"/>
      <c r="P191" s="109"/>
      <c r="Q191" s="107" t="s">
        <v>133</v>
      </c>
      <c r="R191" s="107"/>
      <c r="S191" s="107"/>
      <c r="T191" s="142">
        <v>0</v>
      </c>
      <c r="U191" s="142"/>
      <c r="V191" s="142"/>
      <c r="W191" s="292">
        <v>40</v>
      </c>
      <c r="X191" s="292"/>
      <c r="Y191" s="112"/>
      <c r="Z191" s="113"/>
      <c r="AA191" s="113"/>
      <c r="AB191" s="113"/>
      <c r="AC191" s="113"/>
      <c r="AD191" s="114"/>
      <c r="AE191" s="282"/>
      <c r="AF191" s="282"/>
      <c r="AG191" s="309"/>
      <c r="AH191" s="309"/>
      <c r="AI191" s="142">
        <f t="shared" si="9"/>
        <v>0</v>
      </c>
      <c r="AJ191" s="142"/>
      <c r="AK191" s="142"/>
      <c r="AL191" s="143"/>
      <c r="AM191" s="7"/>
      <c r="AN191" s="7"/>
    </row>
    <row r="192" spans="4:40">
      <c r="D192" s="291" t="s">
        <v>57</v>
      </c>
      <c r="E192" s="109"/>
      <c r="F192" s="109"/>
      <c r="G192" s="109"/>
      <c r="H192" s="109"/>
      <c r="I192" s="109"/>
      <c r="J192" s="109" t="s">
        <v>111</v>
      </c>
      <c r="K192" s="109"/>
      <c r="L192" s="109"/>
      <c r="M192" s="109"/>
      <c r="N192" s="109"/>
      <c r="O192" s="109"/>
      <c r="P192" s="109"/>
      <c r="Q192" s="107" t="s">
        <v>133</v>
      </c>
      <c r="R192" s="107"/>
      <c r="S192" s="107"/>
      <c r="T192" s="142">
        <v>0</v>
      </c>
      <c r="U192" s="142"/>
      <c r="V192" s="142"/>
      <c r="W192" s="292">
        <v>20</v>
      </c>
      <c r="X192" s="292"/>
      <c r="Y192" s="112"/>
      <c r="Z192" s="113"/>
      <c r="AA192" s="113"/>
      <c r="AB192" s="113"/>
      <c r="AC192" s="113"/>
      <c r="AD192" s="114"/>
      <c r="AE192" s="282"/>
      <c r="AF192" s="282"/>
      <c r="AG192" s="309"/>
      <c r="AH192" s="309"/>
      <c r="AI192" s="142">
        <f t="shared" si="9"/>
        <v>0</v>
      </c>
      <c r="AJ192" s="142"/>
      <c r="AK192" s="142"/>
      <c r="AL192" s="143"/>
      <c r="AM192" s="7"/>
      <c r="AN192" s="7"/>
    </row>
    <row r="193" spans="2:40">
      <c r="D193" s="291" t="s">
        <v>77</v>
      </c>
      <c r="E193" s="109"/>
      <c r="F193" s="109"/>
      <c r="G193" s="109"/>
      <c r="H193" s="109"/>
      <c r="I193" s="109"/>
      <c r="J193" s="109" t="s">
        <v>367</v>
      </c>
      <c r="K193" s="109"/>
      <c r="L193" s="109"/>
      <c r="M193" s="109"/>
      <c r="N193" s="109"/>
      <c r="O193" s="109"/>
      <c r="P193" s="109"/>
      <c r="Q193" s="107" t="s">
        <v>133</v>
      </c>
      <c r="R193" s="107"/>
      <c r="S193" s="107"/>
      <c r="T193" s="142">
        <v>0</v>
      </c>
      <c r="U193" s="142"/>
      <c r="V193" s="142"/>
      <c r="W193" s="292">
        <v>4</v>
      </c>
      <c r="X193" s="292"/>
      <c r="Y193" s="112"/>
      <c r="Z193" s="113"/>
      <c r="AA193" s="113"/>
      <c r="AB193" s="113"/>
      <c r="AC193" s="113"/>
      <c r="AD193" s="114"/>
      <c r="AE193" s="282"/>
      <c r="AF193" s="282"/>
      <c r="AG193" s="309"/>
      <c r="AH193" s="309"/>
      <c r="AI193" s="142">
        <f t="shared" si="9"/>
        <v>0</v>
      </c>
      <c r="AJ193" s="142"/>
      <c r="AK193" s="142"/>
      <c r="AL193" s="143"/>
      <c r="AM193" s="7"/>
      <c r="AN193" s="7"/>
    </row>
    <row r="194" spans="2:40">
      <c r="D194" s="291" t="s">
        <v>78</v>
      </c>
      <c r="E194" s="109"/>
      <c r="F194" s="109"/>
      <c r="G194" s="109"/>
      <c r="H194" s="109"/>
      <c r="I194" s="109"/>
      <c r="J194" s="109" t="s">
        <v>97</v>
      </c>
      <c r="K194" s="109"/>
      <c r="L194" s="109"/>
      <c r="M194" s="109"/>
      <c r="N194" s="109"/>
      <c r="O194" s="109"/>
      <c r="P194" s="109"/>
      <c r="Q194" s="107" t="s">
        <v>133</v>
      </c>
      <c r="R194" s="107"/>
      <c r="S194" s="107"/>
      <c r="T194" s="142">
        <v>0</v>
      </c>
      <c r="U194" s="142"/>
      <c r="V194" s="142"/>
      <c r="W194" s="292">
        <v>4</v>
      </c>
      <c r="X194" s="292"/>
      <c r="Y194" s="112"/>
      <c r="Z194" s="113"/>
      <c r="AA194" s="113"/>
      <c r="AB194" s="113"/>
      <c r="AC194" s="113"/>
      <c r="AD194" s="114"/>
      <c r="AE194" s="282"/>
      <c r="AF194" s="282"/>
      <c r="AG194" s="309"/>
      <c r="AH194" s="309"/>
      <c r="AI194" s="142">
        <f t="shared" si="9"/>
        <v>0</v>
      </c>
      <c r="AJ194" s="142"/>
      <c r="AK194" s="142"/>
      <c r="AL194" s="143"/>
      <c r="AM194" s="7"/>
      <c r="AN194" s="7"/>
    </row>
    <row r="195" spans="2:40">
      <c r="D195" s="291" t="s">
        <v>79</v>
      </c>
      <c r="E195" s="109"/>
      <c r="F195" s="109"/>
      <c r="G195" s="109"/>
      <c r="H195" s="109"/>
      <c r="I195" s="109"/>
      <c r="J195" s="109" t="s">
        <v>112</v>
      </c>
      <c r="K195" s="109"/>
      <c r="L195" s="109"/>
      <c r="M195" s="109"/>
      <c r="N195" s="109"/>
      <c r="O195" s="109"/>
      <c r="P195" s="109"/>
      <c r="Q195" s="107" t="s">
        <v>133</v>
      </c>
      <c r="R195" s="107"/>
      <c r="S195" s="107"/>
      <c r="T195" s="142">
        <v>0</v>
      </c>
      <c r="U195" s="142"/>
      <c r="V195" s="142"/>
      <c r="W195" s="292">
        <v>10</v>
      </c>
      <c r="X195" s="292"/>
      <c r="Y195" s="112"/>
      <c r="Z195" s="113"/>
      <c r="AA195" s="113"/>
      <c r="AB195" s="113"/>
      <c r="AC195" s="113"/>
      <c r="AD195" s="114"/>
      <c r="AE195" s="282"/>
      <c r="AF195" s="282"/>
      <c r="AG195" s="309"/>
      <c r="AH195" s="309"/>
      <c r="AI195" s="142">
        <f t="shared" si="9"/>
        <v>0</v>
      </c>
      <c r="AJ195" s="142"/>
      <c r="AK195" s="142"/>
      <c r="AL195" s="143"/>
      <c r="AM195" s="7"/>
      <c r="AN195" s="7"/>
    </row>
    <row r="196" spans="2:40">
      <c r="D196" s="291" t="s">
        <v>80</v>
      </c>
      <c r="E196" s="109"/>
      <c r="F196" s="109"/>
      <c r="G196" s="109"/>
      <c r="H196" s="109"/>
      <c r="I196" s="109"/>
      <c r="J196" s="109" t="s">
        <v>98</v>
      </c>
      <c r="K196" s="109"/>
      <c r="L196" s="109"/>
      <c r="M196" s="109"/>
      <c r="N196" s="109"/>
      <c r="O196" s="109"/>
      <c r="P196" s="109"/>
      <c r="Q196" s="107" t="s">
        <v>133</v>
      </c>
      <c r="R196" s="107"/>
      <c r="S196" s="107"/>
      <c r="T196" s="142">
        <v>0</v>
      </c>
      <c r="U196" s="142"/>
      <c r="V196" s="142"/>
      <c r="W196" s="292">
        <v>40</v>
      </c>
      <c r="X196" s="292"/>
      <c r="Y196" s="112"/>
      <c r="Z196" s="113"/>
      <c r="AA196" s="113"/>
      <c r="AB196" s="113"/>
      <c r="AC196" s="113"/>
      <c r="AD196" s="114"/>
      <c r="AE196" s="282"/>
      <c r="AF196" s="282"/>
      <c r="AG196" s="309"/>
      <c r="AH196" s="309"/>
      <c r="AI196" s="142">
        <f t="shared" si="9"/>
        <v>0</v>
      </c>
      <c r="AJ196" s="142"/>
      <c r="AK196" s="142"/>
      <c r="AL196" s="143"/>
      <c r="AM196" s="7"/>
      <c r="AN196" s="7"/>
    </row>
    <row r="197" spans="2:40" ht="18.600000000000001" thickBot="1">
      <c r="D197" s="323" t="s">
        <v>58</v>
      </c>
      <c r="E197" s="324"/>
      <c r="F197" s="324"/>
      <c r="G197" s="324"/>
      <c r="H197" s="324"/>
      <c r="I197" s="324"/>
      <c r="J197" s="324"/>
      <c r="K197" s="324"/>
      <c r="L197" s="324"/>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5"/>
      <c r="AI197" s="326">
        <f>SUM(AI160:AI196)</f>
        <v>0</v>
      </c>
      <c r="AJ197" s="326"/>
      <c r="AK197" s="326"/>
      <c r="AL197" s="327"/>
      <c r="AM197" s="7"/>
      <c r="AN197" s="7"/>
    </row>
    <row r="198" spans="2:40">
      <c r="V198" s="37"/>
      <c r="W198" s="37"/>
      <c r="X198" s="37"/>
      <c r="Y198" s="37"/>
      <c r="Z198" s="37"/>
      <c r="AA198" s="37"/>
      <c r="AB198" s="37"/>
      <c r="AC198" s="37"/>
      <c r="AD198" s="37"/>
      <c r="AE198" s="37"/>
      <c r="AM198" s="7"/>
      <c r="AN198" s="7"/>
    </row>
    <row r="199" spans="2:40" s="38" customFormat="1" ht="18.75" customHeight="1">
      <c r="B199" s="38" t="s">
        <v>245</v>
      </c>
    </row>
    <row r="200" spans="2:40" s="39" customFormat="1" ht="18.75" customHeight="1">
      <c r="D200" s="39" t="s">
        <v>316</v>
      </c>
    </row>
    <row r="201" spans="2:40" s="39" customFormat="1" ht="18.75" customHeight="1" thickBot="1">
      <c r="D201" s="39" t="s">
        <v>379</v>
      </c>
    </row>
    <row r="202" spans="2:40" s="39" customFormat="1" ht="18.75" customHeight="1">
      <c r="D202" s="293" t="s">
        <v>307</v>
      </c>
      <c r="E202" s="294"/>
      <c r="F202" s="294"/>
      <c r="G202" s="294"/>
      <c r="H202" s="294"/>
      <c r="I202" s="294"/>
      <c r="J202" s="294"/>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294"/>
      <c r="AJ202" s="294"/>
      <c r="AK202" s="294"/>
      <c r="AL202" s="295"/>
    </row>
    <row r="203" spans="2:40" s="39" customFormat="1" ht="18.75" customHeight="1">
      <c r="D203" s="316" t="s">
        <v>60</v>
      </c>
      <c r="E203" s="165"/>
      <c r="F203" s="165"/>
      <c r="G203" s="165"/>
      <c r="H203" s="165"/>
      <c r="I203" s="166"/>
      <c r="J203" s="164" t="s">
        <v>45</v>
      </c>
      <c r="K203" s="165"/>
      <c r="L203" s="165"/>
      <c r="M203" s="165"/>
      <c r="N203" s="165"/>
      <c r="O203" s="165"/>
      <c r="P203" s="166"/>
      <c r="Q203" s="164" t="s">
        <v>46</v>
      </c>
      <c r="R203" s="165"/>
      <c r="S203" s="166"/>
      <c r="T203" s="76" t="s">
        <v>62</v>
      </c>
      <c r="U203" s="76"/>
      <c r="V203" s="76"/>
      <c r="W203" s="76" t="s">
        <v>61</v>
      </c>
      <c r="X203" s="76"/>
      <c r="Y203" s="164" t="s">
        <v>1</v>
      </c>
      <c r="Z203" s="165"/>
      <c r="AA203" s="165"/>
      <c r="AB203" s="165"/>
      <c r="AC203" s="165"/>
      <c r="AD203" s="166"/>
      <c r="AE203" s="76" t="s">
        <v>47</v>
      </c>
      <c r="AF203" s="76"/>
      <c r="AG203" s="76" t="s">
        <v>59</v>
      </c>
      <c r="AH203" s="76"/>
      <c r="AI203" s="297" t="s">
        <v>104</v>
      </c>
      <c r="AJ203" s="297"/>
      <c r="AK203" s="297"/>
      <c r="AL203" s="302"/>
    </row>
    <row r="204" spans="2:40" s="7" customFormat="1" ht="18.75" customHeight="1">
      <c r="B204" s="39"/>
      <c r="C204" s="39"/>
      <c r="D204" s="128" t="s">
        <v>64</v>
      </c>
      <c r="E204" s="113"/>
      <c r="F204" s="113"/>
      <c r="G204" s="113"/>
      <c r="H204" s="113"/>
      <c r="I204" s="114"/>
      <c r="J204" s="109" t="s">
        <v>82</v>
      </c>
      <c r="K204" s="109"/>
      <c r="L204" s="109"/>
      <c r="M204" s="109"/>
      <c r="N204" s="109"/>
      <c r="O204" s="109"/>
      <c r="P204" s="109"/>
      <c r="Q204" s="129" t="s">
        <v>227</v>
      </c>
      <c r="R204" s="130"/>
      <c r="S204" s="131"/>
      <c r="T204" s="132">
        <v>90</v>
      </c>
      <c r="U204" s="133"/>
      <c r="V204" s="134"/>
      <c r="W204" s="135">
        <v>10</v>
      </c>
      <c r="X204" s="136"/>
      <c r="Y204" s="137" t="s">
        <v>385</v>
      </c>
      <c r="Z204" s="138"/>
      <c r="AA204" s="138"/>
      <c r="AB204" s="138"/>
      <c r="AC204" s="138"/>
      <c r="AD204" s="139"/>
      <c r="AE204" s="140"/>
      <c r="AF204" s="141"/>
      <c r="AG204" s="140"/>
      <c r="AH204" s="141"/>
      <c r="AI204" s="142">
        <f>T204*AE204*AG204</f>
        <v>0</v>
      </c>
      <c r="AJ204" s="142"/>
      <c r="AK204" s="142"/>
      <c r="AL204" s="143"/>
      <c r="AM204" s="39"/>
    </row>
    <row r="205" spans="2:40" s="7" customFormat="1" ht="18.75" customHeight="1">
      <c r="B205" s="39"/>
      <c r="C205" s="39"/>
      <c r="D205" s="128" t="s">
        <v>48</v>
      </c>
      <c r="E205" s="113"/>
      <c r="F205" s="113"/>
      <c r="G205" s="113"/>
      <c r="H205" s="113"/>
      <c r="I205" s="114"/>
      <c r="J205" s="112" t="s">
        <v>216</v>
      </c>
      <c r="K205" s="113"/>
      <c r="L205" s="113"/>
      <c r="M205" s="113"/>
      <c r="N205" s="113"/>
      <c r="O205" s="113"/>
      <c r="P205" s="114"/>
      <c r="Q205" s="129" t="s">
        <v>217</v>
      </c>
      <c r="R205" s="130"/>
      <c r="S205" s="131"/>
      <c r="T205" s="132">
        <v>65</v>
      </c>
      <c r="U205" s="133"/>
      <c r="V205" s="134"/>
      <c r="W205" s="135">
        <v>50</v>
      </c>
      <c r="X205" s="136"/>
      <c r="Y205" s="112"/>
      <c r="Z205" s="113"/>
      <c r="AA205" s="113"/>
      <c r="AB205" s="113"/>
      <c r="AC205" s="113"/>
      <c r="AD205" s="114"/>
      <c r="AE205" s="140"/>
      <c r="AF205" s="141"/>
      <c r="AG205" s="140"/>
      <c r="AH205" s="141"/>
      <c r="AI205" s="142">
        <f>T205*AE205*AG205</f>
        <v>0</v>
      </c>
      <c r="AJ205" s="142"/>
      <c r="AK205" s="142"/>
      <c r="AL205" s="143"/>
      <c r="AM205" s="39"/>
    </row>
    <row r="206" spans="2:40" s="7" customFormat="1" ht="56.25" customHeight="1">
      <c r="B206" s="39"/>
      <c r="C206" s="39"/>
      <c r="D206" s="328" t="s">
        <v>218</v>
      </c>
      <c r="E206" s="329"/>
      <c r="F206" s="329"/>
      <c r="G206" s="329"/>
      <c r="H206" s="329"/>
      <c r="I206" s="330"/>
      <c r="J206" s="331" t="s">
        <v>352</v>
      </c>
      <c r="K206" s="329"/>
      <c r="L206" s="329"/>
      <c r="M206" s="329"/>
      <c r="N206" s="329"/>
      <c r="O206" s="329"/>
      <c r="P206" s="330"/>
      <c r="Q206" s="161" t="s">
        <v>219</v>
      </c>
      <c r="R206" s="162"/>
      <c r="S206" s="163"/>
      <c r="T206" s="332">
        <v>1500</v>
      </c>
      <c r="U206" s="333"/>
      <c r="V206" s="334"/>
      <c r="W206" s="161" t="s">
        <v>220</v>
      </c>
      <c r="X206" s="163"/>
      <c r="Y206" s="331" t="s">
        <v>302</v>
      </c>
      <c r="Z206" s="329"/>
      <c r="AA206" s="329"/>
      <c r="AB206" s="329"/>
      <c r="AC206" s="329"/>
      <c r="AD206" s="330"/>
      <c r="AE206" s="307"/>
      <c r="AF206" s="308"/>
      <c r="AG206" s="307"/>
      <c r="AH206" s="308"/>
      <c r="AI206" s="142">
        <f t="shared" ref="AI206:AI207" si="12">T206*AE206*AG206</f>
        <v>0</v>
      </c>
      <c r="AJ206" s="142"/>
      <c r="AK206" s="142"/>
      <c r="AL206" s="143"/>
      <c r="AM206" s="39"/>
    </row>
    <row r="207" spans="2:40" s="7" customFormat="1" ht="18.75" customHeight="1">
      <c r="B207" s="39"/>
      <c r="C207" s="39"/>
      <c r="D207" s="128" t="s">
        <v>358</v>
      </c>
      <c r="E207" s="113"/>
      <c r="F207" s="113"/>
      <c r="G207" s="113"/>
      <c r="H207" s="113"/>
      <c r="I207" s="114"/>
      <c r="J207" s="112" t="s">
        <v>221</v>
      </c>
      <c r="K207" s="113"/>
      <c r="L207" s="113"/>
      <c r="M207" s="113"/>
      <c r="N207" s="113"/>
      <c r="O207" s="113"/>
      <c r="P207" s="114"/>
      <c r="Q207" s="129" t="s">
        <v>222</v>
      </c>
      <c r="R207" s="130"/>
      <c r="S207" s="131"/>
      <c r="T207" s="132">
        <v>3300</v>
      </c>
      <c r="U207" s="133"/>
      <c r="V207" s="134"/>
      <c r="W207" s="135">
        <v>10</v>
      </c>
      <c r="X207" s="136"/>
      <c r="Y207" s="137" t="s">
        <v>321</v>
      </c>
      <c r="Z207" s="138"/>
      <c r="AA207" s="138"/>
      <c r="AB207" s="138"/>
      <c r="AC207" s="138"/>
      <c r="AD207" s="139"/>
      <c r="AE207" s="140"/>
      <c r="AF207" s="141"/>
      <c r="AG207" s="140"/>
      <c r="AH207" s="141"/>
      <c r="AI207" s="142">
        <f t="shared" si="12"/>
        <v>0</v>
      </c>
      <c r="AJ207" s="142"/>
      <c r="AK207" s="142"/>
      <c r="AL207" s="143"/>
      <c r="AM207" s="39"/>
    </row>
    <row r="208" spans="2:40" s="7" customFormat="1" ht="18.75" customHeight="1">
      <c r="B208" s="39"/>
      <c r="C208" s="39"/>
      <c r="D208" s="128" t="s">
        <v>270</v>
      </c>
      <c r="E208" s="113"/>
      <c r="F208" s="113"/>
      <c r="G208" s="113"/>
      <c r="H208" s="113"/>
      <c r="I208" s="114"/>
      <c r="J208" s="112" t="s">
        <v>264</v>
      </c>
      <c r="K208" s="113"/>
      <c r="L208" s="113"/>
      <c r="M208" s="113"/>
      <c r="N208" s="113"/>
      <c r="O208" s="113"/>
      <c r="P208" s="114"/>
      <c r="Q208" s="129" t="s">
        <v>222</v>
      </c>
      <c r="R208" s="130"/>
      <c r="S208" s="131"/>
      <c r="T208" s="132">
        <v>0</v>
      </c>
      <c r="U208" s="133"/>
      <c r="V208" s="134"/>
      <c r="W208" s="135"/>
      <c r="X208" s="136"/>
      <c r="Y208" s="112"/>
      <c r="Z208" s="113"/>
      <c r="AA208" s="113"/>
      <c r="AB208" s="113"/>
      <c r="AC208" s="113"/>
      <c r="AD208" s="114"/>
      <c r="AE208" s="335"/>
      <c r="AF208" s="336"/>
      <c r="AG208" s="140"/>
      <c r="AH208" s="141"/>
      <c r="AI208" s="142">
        <f>T208*AG208</f>
        <v>0</v>
      </c>
      <c r="AJ208" s="142"/>
      <c r="AK208" s="142"/>
      <c r="AL208" s="143"/>
      <c r="AM208" s="39"/>
    </row>
    <row r="209" spans="2:39" s="7" customFormat="1" ht="18.75" customHeight="1">
      <c r="B209" s="39"/>
      <c r="C209" s="39"/>
      <c r="D209" s="128" t="s">
        <v>289</v>
      </c>
      <c r="E209" s="113"/>
      <c r="F209" s="113"/>
      <c r="G209" s="113"/>
      <c r="H209" s="113"/>
      <c r="I209" s="114"/>
      <c r="J209" s="158" t="s">
        <v>277</v>
      </c>
      <c r="K209" s="159"/>
      <c r="L209" s="159"/>
      <c r="M209" s="159"/>
      <c r="N209" s="159"/>
      <c r="O209" s="159"/>
      <c r="P209" s="160"/>
      <c r="Q209" s="129" t="s">
        <v>222</v>
      </c>
      <c r="R209" s="130"/>
      <c r="S209" s="131"/>
      <c r="T209" s="132">
        <v>10000</v>
      </c>
      <c r="U209" s="133"/>
      <c r="V209" s="134"/>
      <c r="W209" s="135"/>
      <c r="X209" s="136"/>
      <c r="Y209" s="112" t="s">
        <v>278</v>
      </c>
      <c r="Z209" s="113"/>
      <c r="AA209" s="113"/>
      <c r="AB209" s="113"/>
      <c r="AC209" s="113"/>
      <c r="AD209" s="114"/>
      <c r="AE209" s="335"/>
      <c r="AF209" s="336"/>
      <c r="AG209" s="140"/>
      <c r="AH209" s="141"/>
      <c r="AI209" s="142">
        <f>T209*AG209</f>
        <v>0</v>
      </c>
      <c r="AJ209" s="142"/>
      <c r="AK209" s="142"/>
      <c r="AL209" s="143"/>
      <c r="AM209" s="39"/>
    </row>
    <row r="210" spans="2:39" s="7" customFormat="1" ht="18.75" customHeight="1">
      <c r="B210" s="39"/>
      <c r="C210" s="39"/>
      <c r="D210" s="128" t="s">
        <v>49</v>
      </c>
      <c r="E210" s="113"/>
      <c r="F210" s="113"/>
      <c r="G210" s="113"/>
      <c r="H210" s="113"/>
      <c r="I210" s="114"/>
      <c r="J210" s="112" t="s">
        <v>223</v>
      </c>
      <c r="K210" s="113"/>
      <c r="L210" s="113"/>
      <c r="M210" s="113"/>
      <c r="N210" s="113"/>
      <c r="O210" s="113"/>
      <c r="P210" s="114"/>
      <c r="Q210" s="129" t="s">
        <v>224</v>
      </c>
      <c r="R210" s="130"/>
      <c r="S210" s="131"/>
      <c r="T210" s="132">
        <v>1100</v>
      </c>
      <c r="U210" s="133"/>
      <c r="V210" s="134"/>
      <c r="W210" s="135">
        <v>100</v>
      </c>
      <c r="X210" s="136"/>
      <c r="Y210" s="137" t="s">
        <v>318</v>
      </c>
      <c r="Z210" s="138"/>
      <c r="AA210" s="138"/>
      <c r="AB210" s="138"/>
      <c r="AC210" s="138"/>
      <c r="AD210" s="139"/>
      <c r="AE210" s="140"/>
      <c r="AF210" s="141"/>
      <c r="AG210" s="335"/>
      <c r="AH210" s="336"/>
      <c r="AI210" s="142">
        <f>T210*AE210</f>
        <v>0</v>
      </c>
      <c r="AJ210" s="142"/>
      <c r="AK210" s="142"/>
      <c r="AL210" s="143"/>
      <c r="AM210" s="39"/>
    </row>
    <row r="211" spans="2:39" s="7" customFormat="1" ht="18.75" customHeight="1">
      <c r="B211" s="39"/>
      <c r="C211" s="39"/>
      <c r="D211" s="128" t="s">
        <v>225</v>
      </c>
      <c r="E211" s="113"/>
      <c r="F211" s="113"/>
      <c r="G211" s="113"/>
      <c r="H211" s="113"/>
      <c r="I211" s="114"/>
      <c r="J211" s="112" t="s">
        <v>226</v>
      </c>
      <c r="K211" s="113"/>
      <c r="L211" s="113"/>
      <c r="M211" s="113"/>
      <c r="N211" s="113"/>
      <c r="O211" s="113"/>
      <c r="P211" s="114"/>
      <c r="Q211" s="129" t="s">
        <v>227</v>
      </c>
      <c r="R211" s="130"/>
      <c r="S211" s="131"/>
      <c r="T211" s="132">
        <v>1650</v>
      </c>
      <c r="U211" s="133"/>
      <c r="V211" s="134"/>
      <c r="W211" s="135">
        <v>10</v>
      </c>
      <c r="X211" s="136"/>
      <c r="Y211" s="112"/>
      <c r="Z211" s="113"/>
      <c r="AA211" s="113"/>
      <c r="AB211" s="113"/>
      <c r="AC211" s="113"/>
      <c r="AD211" s="114"/>
      <c r="AE211" s="140"/>
      <c r="AF211" s="141"/>
      <c r="AG211" s="140"/>
      <c r="AH211" s="141"/>
      <c r="AI211" s="142">
        <f t="shared" ref="AI211" si="13">T211*AE211*AG211</f>
        <v>0</v>
      </c>
      <c r="AJ211" s="142"/>
      <c r="AK211" s="142"/>
      <c r="AL211" s="143"/>
      <c r="AM211" s="39"/>
    </row>
    <row r="212" spans="2:39" s="7" customFormat="1" ht="18.75" customHeight="1">
      <c r="B212" s="39"/>
      <c r="C212" s="39"/>
      <c r="D212" s="128" t="s">
        <v>50</v>
      </c>
      <c r="E212" s="113"/>
      <c r="F212" s="113"/>
      <c r="G212" s="113"/>
      <c r="H212" s="113"/>
      <c r="I212" s="114"/>
      <c r="J212" s="112" t="s">
        <v>228</v>
      </c>
      <c r="K212" s="113"/>
      <c r="L212" s="113"/>
      <c r="M212" s="113"/>
      <c r="N212" s="113"/>
      <c r="O212" s="113"/>
      <c r="P212" s="114"/>
      <c r="Q212" s="129" t="s">
        <v>224</v>
      </c>
      <c r="R212" s="130"/>
      <c r="S212" s="131"/>
      <c r="T212" s="132">
        <v>27500</v>
      </c>
      <c r="U212" s="133"/>
      <c r="V212" s="134"/>
      <c r="W212" s="135"/>
      <c r="X212" s="136"/>
      <c r="Y212" s="137" t="s">
        <v>246</v>
      </c>
      <c r="Z212" s="138"/>
      <c r="AA212" s="138"/>
      <c r="AB212" s="138"/>
      <c r="AC212" s="138"/>
      <c r="AD212" s="139"/>
      <c r="AE212" s="140"/>
      <c r="AF212" s="141"/>
      <c r="AG212" s="335"/>
      <c r="AH212" s="336"/>
      <c r="AI212" s="142">
        <f t="shared" ref="AI212:AI218" si="14">T212*AE212</f>
        <v>0</v>
      </c>
      <c r="AJ212" s="142"/>
      <c r="AK212" s="142"/>
      <c r="AL212" s="143"/>
      <c r="AM212" s="39"/>
    </row>
    <row r="213" spans="2:39" s="7" customFormat="1" ht="18.75" customHeight="1">
      <c r="B213" s="39"/>
      <c r="C213" s="39"/>
      <c r="D213" s="128" t="s">
        <v>51</v>
      </c>
      <c r="E213" s="113"/>
      <c r="F213" s="113"/>
      <c r="G213" s="113"/>
      <c r="H213" s="113"/>
      <c r="I213" s="114"/>
      <c r="J213" s="112" t="s">
        <v>229</v>
      </c>
      <c r="K213" s="113"/>
      <c r="L213" s="113"/>
      <c r="M213" s="113"/>
      <c r="N213" s="113"/>
      <c r="O213" s="113"/>
      <c r="P213" s="114"/>
      <c r="Q213" s="129" t="s">
        <v>224</v>
      </c>
      <c r="R213" s="130"/>
      <c r="S213" s="131"/>
      <c r="T213" s="132">
        <v>22000</v>
      </c>
      <c r="U213" s="133"/>
      <c r="V213" s="134"/>
      <c r="W213" s="135"/>
      <c r="X213" s="136"/>
      <c r="Y213" s="137" t="s">
        <v>247</v>
      </c>
      <c r="Z213" s="138"/>
      <c r="AA213" s="138"/>
      <c r="AB213" s="138"/>
      <c r="AC213" s="138"/>
      <c r="AD213" s="139"/>
      <c r="AE213" s="140"/>
      <c r="AF213" s="141"/>
      <c r="AG213" s="335"/>
      <c r="AH213" s="336"/>
      <c r="AI213" s="142">
        <f t="shared" si="14"/>
        <v>0</v>
      </c>
      <c r="AJ213" s="142"/>
      <c r="AK213" s="142"/>
      <c r="AL213" s="143"/>
      <c r="AM213" s="39"/>
    </row>
    <row r="214" spans="2:39" s="7" customFormat="1" ht="18.75" customHeight="1">
      <c r="B214" s="39"/>
      <c r="C214" s="39"/>
      <c r="D214" s="128" t="s">
        <v>52</v>
      </c>
      <c r="E214" s="113"/>
      <c r="F214" s="113"/>
      <c r="G214" s="113"/>
      <c r="H214" s="113"/>
      <c r="I214" s="114"/>
      <c r="J214" s="112" t="s">
        <v>230</v>
      </c>
      <c r="K214" s="113"/>
      <c r="L214" s="113"/>
      <c r="M214" s="113"/>
      <c r="N214" s="113"/>
      <c r="O214" s="113"/>
      <c r="P214" s="114"/>
      <c r="Q214" s="129" t="s">
        <v>224</v>
      </c>
      <c r="R214" s="130"/>
      <c r="S214" s="131"/>
      <c r="T214" s="132">
        <v>8800</v>
      </c>
      <c r="U214" s="133"/>
      <c r="V214" s="134"/>
      <c r="W214" s="135"/>
      <c r="X214" s="136"/>
      <c r="Y214" s="112" t="s">
        <v>53</v>
      </c>
      <c r="Z214" s="113"/>
      <c r="AA214" s="113"/>
      <c r="AB214" s="113"/>
      <c r="AC214" s="113"/>
      <c r="AD214" s="114"/>
      <c r="AE214" s="140"/>
      <c r="AF214" s="141"/>
      <c r="AG214" s="335"/>
      <c r="AH214" s="336"/>
      <c r="AI214" s="142">
        <f t="shared" si="14"/>
        <v>0</v>
      </c>
      <c r="AJ214" s="142"/>
      <c r="AK214" s="142"/>
      <c r="AL214" s="143"/>
      <c r="AM214" s="39"/>
    </row>
    <row r="215" spans="2:39" s="7" customFormat="1" ht="18.75" customHeight="1">
      <c r="B215" s="39"/>
      <c r="C215" s="39"/>
      <c r="D215" s="128" t="s">
        <v>54</v>
      </c>
      <c r="E215" s="113"/>
      <c r="F215" s="113"/>
      <c r="G215" s="113"/>
      <c r="H215" s="113"/>
      <c r="I215" s="114"/>
      <c r="J215" s="112" t="s">
        <v>231</v>
      </c>
      <c r="K215" s="113"/>
      <c r="L215" s="113"/>
      <c r="M215" s="113"/>
      <c r="N215" s="113"/>
      <c r="O215" s="113"/>
      <c r="P215" s="114"/>
      <c r="Q215" s="129" t="s">
        <v>224</v>
      </c>
      <c r="R215" s="130"/>
      <c r="S215" s="131"/>
      <c r="T215" s="132">
        <v>16500</v>
      </c>
      <c r="U215" s="133"/>
      <c r="V215" s="134"/>
      <c r="W215" s="135"/>
      <c r="X215" s="136"/>
      <c r="Y215" s="112"/>
      <c r="Z215" s="113"/>
      <c r="AA215" s="113"/>
      <c r="AB215" s="113"/>
      <c r="AC215" s="113"/>
      <c r="AD215" s="114"/>
      <c r="AE215" s="140"/>
      <c r="AF215" s="141"/>
      <c r="AG215" s="335"/>
      <c r="AH215" s="336"/>
      <c r="AI215" s="142">
        <f t="shared" si="14"/>
        <v>0</v>
      </c>
      <c r="AJ215" s="142"/>
      <c r="AK215" s="142"/>
      <c r="AL215" s="143"/>
      <c r="AM215" s="39"/>
    </row>
    <row r="216" spans="2:39" s="7" customFormat="1" ht="18.75" customHeight="1">
      <c r="B216" s="39"/>
      <c r="C216" s="39"/>
      <c r="D216" s="128" t="s">
        <v>232</v>
      </c>
      <c r="E216" s="113"/>
      <c r="F216" s="113"/>
      <c r="G216" s="113"/>
      <c r="H216" s="113"/>
      <c r="I216" s="114"/>
      <c r="J216" s="112" t="s">
        <v>233</v>
      </c>
      <c r="K216" s="113"/>
      <c r="L216" s="113"/>
      <c r="M216" s="113"/>
      <c r="N216" s="113"/>
      <c r="O216" s="113"/>
      <c r="P216" s="114"/>
      <c r="Q216" s="129" t="s">
        <v>224</v>
      </c>
      <c r="R216" s="130"/>
      <c r="S216" s="131"/>
      <c r="T216" s="132">
        <v>2200</v>
      </c>
      <c r="U216" s="133"/>
      <c r="V216" s="134"/>
      <c r="W216" s="135"/>
      <c r="X216" s="136"/>
      <c r="Y216" s="112"/>
      <c r="Z216" s="113"/>
      <c r="AA216" s="113"/>
      <c r="AB216" s="113"/>
      <c r="AC216" s="113"/>
      <c r="AD216" s="114"/>
      <c r="AE216" s="140"/>
      <c r="AF216" s="141"/>
      <c r="AG216" s="335"/>
      <c r="AH216" s="336"/>
      <c r="AI216" s="142">
        <f t="shared" si="14"/>
        <v>0</v>
      </c>
      <c r="AJ216" s="142"/>
      <c r="AK216" s="142"/>
      <c r="AL216" s="143"/>
      <c r="AM216" s="39"/>
    </row>
    <row r="217" spans="2:39" s="7" customFormat="1" ht="18.75" customHeight="1">
      <c r="B217" s="39"/>
      <c r="C217" s="39"/>
      <c r="D217" s="128" t="s">
        <v>234</v>
      </c>
      <c r="E217" s="113"/>
      <c r="F217" s="113"/>
      <c r="G217" s="113"/>
      <c r="H217" s="113"/>
      <c r="I217" s="114"/>
      <c r="J217" s="112" t="s">
        <v>235</v>
      </c>
      <c r="K217" s="113"/>
      <c r="L217" s="113"/>
      <c r="M217" s="113"/>
      <c r="N217" s="113"/>
      <c r="O217" s="113"/>
      <c r="P217" s="114"/>
      <c r="Q217" s="129" t="s">
        <v>224</v>
      </c>
      <c r="R217" s="130"/>
      <c r="S217" s="131"/>
      <c r="T217" s="132">
        <v>6600</v>
      </c>
      <c r="U217" s="133"/>
      <c r="V217" s="134"/>
      <c r="W217" s="144" t="s">
        <v>387</v>
      </c>
      <c r="X217" s="145"/>
      <c r="Y217" s="148" t="s">
        <v>383</v>
      </c>
      <c r="Z217" s="149"/>
      <c r="AA217" s="149"/>
      <c r="AB217" s="149"/>
      <c r="AC217" s="149"/>
      <c r="AD217" s="150"/>
      <c r="AE217" s="140"/>
      <c r="AF217" s="141"/>
      <c r="AG217" s="335"/>
      <c r="AH217" s="336"/>
      <c r="AI217" s="142">
        <f t="shared" si="14"/>
        <v>0</v>
      </c>
      <c r="AJ217" s="142"/>
      <c r="AK217" s="142"/>
      <c r="AL217" s="143"/>
      <c r="AM217" s="39"/>
    </row>
    <row r="218" spans="2:39" s="7" customFormat="1" ht="18.75" customHeight="1">
      <c r="B218" s="39"/>
      <c r="C218" s="39"/>
      <c r="D218" s="128" t="s">
        <v>234</v>
      </c>
      <c r="E218" s="113"/>
      <c r="F218" s="113"/>
      <c r="G218" s="113"/>
      <c r="H218" s="113"/>
      <c r="I218" s="114"/>
      <c r="J218" s="112" t="s">
        <v>236</v>
      </c>
      <c r="K218" s="113"/>
      <c r="L218" s="113"/>
      <c r="M218" s="113"/>
      <c r="N218" s="113"/>
      <c r="O218" s="113"/>
      <c r="P218" s="114"/>
      <c r="Q218" s="129" t="s">
        <v>224</v>
      </c>
      <c r="R218" s="130"/>
      <c r="S218" s="131"/>
      <c r="T218" s="132">
        <v>5500</v>
      </c>
      <c r="U218" s="133"/>
      <c r="V218" s="134"/>
      <c r="W218" s="146"/>
      <c r="X218" s="147"/>
      <c r="Y218" s="151"/>
      <c r="Z218" s="152"/>
      <c r="AA218" s="152"/>
      <c r="AB218" s="152"/>
      <c r="AC218" s="152"/>
      <c r="AD218" s="153"/>
      <c r="AE218" s="140"/>
      <c r="AF218" s="141"/>
      <c r="AG218" s="335"/>
      <c r="AH218" s="336"/>
      <c r="AI218" s="142">
        <f t="shared" si="14"/>
        <v>0</v>
      </c>
      <c r="AJ218" s="142"/>
      <c r="AK218" s="142"/>
      <c r="AL218" s="143"/>
      <c r="AM218" s="39"/>
    </row>
    <row r="219" spans="2:39" s="7" customFormat="1" ht="18.75" customHeight="1">
      <c r="B219" s="39"/>
      <c r="C219" s="39"/>
      <c r="D219" s="128" t="s">
        <v>363</v>
      </c>
      <c r="E219" s="113"/>
      <c r="F219" s="113"/>
      <c r="G219" s="113"/>
      <c r="H219" s="113"/>
      <c r="I219" s="114"/>
      <c r="J219" s="137" t="s">
        <v>380</v>
      </c>
      <c r="K219" s="138"/>
      <c r="L219" s="138"/>
      <c r="M219" s="138"/>
      <c r="N219" s="138"/>
      <c r="O219" s="138"/>
      <c r="P219" s="139"/>
      <c r="Q219" s="129" t="s">
        <v>227</v>
      </c>
      <c r="R219" s="130"/>
      <c r="S219" s="131"/>
      <c r="T219" s="132">
        <v>5500</v>
      </c>
      <c r="U219" s="133"/>
      <c r="V219" s="134"/>
      <c r="W219" s="135">
        <v>6</v>
      </c>
      <c r="X219" s="136"/>
      <c r="Y219" s="112" t="s">
        <v>371</v>
      </c>
      <c r="Z219" s="113"/>
      <c r="AA219" s="113"/>
      <c r="AB219" s="113"/>
      <c r="AC219" s="113"/>
      <c r="AD219" s="114"/>
      <c r="AE219" s="140"/>
      <c r="AF219" s="141"/>
      <c r="AG219" s="140"/>
      <c r="AH219" s="141"/>
      <c r="AI219" s="142">
        <f>T219*AE219*AG219</f>
        <v>0</v>
      </c>
      <c r="AJ219" s="142"/>
      <c r="AK219" s="142"/>
      <c r="AL219" s="143"/>
      <c r="AM219" s="39"/>
    </row>
    <row r="220" spans="2:39" s="7" customFormat="1" ht="18.75" customHeight="1">
      <c r="B220" s="39"/>
      <c r="C220" s="39"/>
      <c r="D220" s="128" t="s">
        <v>381</v>
      </c>
      <c r="E220" s="113"/>
      <c r="F220" s="113"/>
      <c r="G220" s="113"/>
      <c r="H220" s="113"/>
      <c r="I220" s="114"/>
      <c r="J220" s="112" t="s">
        <v>373</v>
      </c>
      <c r="K220" s="113"/>
      <c r="L220" s="113"/>
      <c r="M220" s="113"/>
      <c r="N220" s="113"/>
      <c r="O220" s="113"/>
      <c r="P220" s="114"/>
      <c r="Q220" s="129" t="s">
        <v>374</v>
      </c>
      <c r="R220" s="130"/>
      <c r="S220" s="131"/>
      <c r="T220" s="132">
        <v>11000</v>
      </c>
      <c r="U220" s="133"/>
      <c r="V220" s="134"/>
      <c r="W220" s="135">
        <v>2</v>
      </c>
      <c r="X220" s="136"/>
      <c r="Y220" s="112" t="s">
        <v>375</v>
      </c>
      <c r="Z220" s="113"/>
      <c r="AA220" s="113"/>
      <c r="AB220" s="113"/>
      <c r="AC220" s="113"/>
      <c r="AD220" s="114"/>
      <c r="AE220" s="140"/>
      <c r="AF220" s="141"/>
      <c r="AG220" s="335"/>
      <c r="AH220" s="336"/>
      <c r="AI220" s="142">
        <f t="shared" ref="AI220" si="15">T220*AE220</f>
        <v>0</v>
      </c>
      <c r="AJ220" s="142"/>
      <c r="AK220" s="142"/>
      <c r="AL220" s="143"/>
      <c r="AM220" s="39"/>
    </row>
    <row r="221" spans="2:39" s="7" customFormat="1" ht="18.75" customHeight="1">
      <c r="B221" s="39"/>
      <c r="C221" s="39"/>
      <c r="D221" s="128" t="s">
        <v>237</v>
      </c>
      <c r="E221" s="113"/>
      <c r="F221" s="113"/>
      <c r="G221" s="113"/>
      <c r="H221" s="113"/>
      <c r="I221" s="114"/>
      <c r="J221" s="93" t="s">
        <v>238</v>
      </c>
      <c r="K221" s="78"/>
      <c r="L221" s="78"/>
      <c r="M221" s="78"/>
      <c r="N221" s="78"/>
      <c r="O221" s="78"/>
      <c r="P221" s="78"/>
      <c r="Q221" s="129" t="s">
        <v>239</v>
      </c>
      <c r="R221" s="130"/>
      <c r="S221" s="131"/>
      <c r="T221" s="132">
        <v>0</v>
      </c>
      <c r="U221" s="133"/>
      <c r="V221" s="134"/>
      <c r="W221" s="135">
        <v>7</v>
      </c>
      <c r="X221" s="136"/>
      <c r="Y221" s="112" t="s">
        <v>56</v>
      </c>
      <c r="Z221" s="113"/>
      <c r="AA221" s="113"/>
      <c r="AB221" s="113"/>
      <c r="AC221" s="113"/>
      <c r="AD221" s="114"/>
      <c r="AE221" s="140"/>
      <c r="AF221" s="141"/>
      <c r="AG221" s="140"/>
      <c r="AH221" s="141"/>
      <c r="AI221" s="142">
        <f>T221*AE221*AG221</f>
        <v>0</v>
      </c>
      <c r="AJ221" s="142"/>
      <c r="AK221" s="142"/>
      <c r="AL221" s="143"/>
      <c r="AM221" s="39"/>
    </row>
    <row r="222" spans="2:39" s="7" customFormat="1" ht="18.75" customHeight="1">
      <c r="B222" s="39"/>
      <c r="C222" s="39"/>
      <c r="D222" s="128" t="s">
        <v>369</v>
      </c>
      <c r="E222" s="113"/>
      <c r="F222" s="113"/>
      <c r="G222" s="113"/>
      <c r="H222" s="113"/>
      <c r="I222" s="114"/>
      <c r="J222" s="112" t="s">
        <v>368</v>
      </c>
      <c r="K222" s="113"/>
      <c r="L222" s="113"/>
      <c r="M222" s="113"/>
      <c r="N222" s="113"/>
      <c r="O222" s="113"/>
      <c r="P222" s="114"/>
      <c r="Q222" s="129" t="s">
        <v>239</v>
      </c>
      <c r="R222" s="130"/>
      <c r="S222" s="131"/>
      <c r="T222" s="132">
        <v>0</v>
      </c>
      <c r="U222" s="133"/>
      <c r="V222" s="134"/>
      <c r="W222" s="135">
        <v>2</v>
      </c>
      <c r="X222" s="136"/>
      <c r="Y222" s="158" t="s">
        <v>370</v>
      </c>
      <c r="Z222" s="159"/>
      <c r="AA222" s="159"/>
      <c r="AB222" s="159"/>
      <c r="AC222" s="159"/>
      <c r="AD222" s="160"/>
      <c r="AE222" s="140"/>
      <c r="AF222" s="141"/>
      <c r="AG222" s="140"/>
      <c r="AH222" s="141"/>
      <c r="AI222" s="142">
        <f t="shared" ref="AI222" si="16">T222*AE222*AG222</f>
        <v>0</v>
      </c>
      <c r="AJ222" s="142"/>
      <c r="AK222" s="142"/>
      <c r="AL222" s="143"/>
      <c r="AM222" s="39"/>
    </row>
    <row r="223" spans="2:39" s="7" customFormat="1" ht="18.75" customHeight="1">
      <c r="B223" s="39"/>
      <c r="C223" s="39"/>
      <c r="D223" s="128" t="s">
        <v>240</v>
      </c>
      <c r="E223" s="113"/>
      <c r="F223" s="113"/>
      <c r="G223" s="113"/>
      <c r="H223" s="113"/>
      <c r="I223" s="114"/>
      <c r="J223" s="112" t="s">
        <v>241</v>
      </c>
      <c r="K223" s="113"/>
      <c r="L223" s="113"/>
      <c r="M223" s="113"/>
      <c r="N223" s="113"/>
      <c r="O223" s="113"/>
      <c r="P223" s="114"/>
      <c r="Q223" s="129" t="s">
        <v>239</v>
      </c>
      <c r="R223" s="130"/>
      <c r="S223" s="131"/>
      <c r="T223" s="132">
        <v>0</v>
      </c>
      <c r="U223" s="133"/>
      <c r="V223" s="134"/>
      <c r="W223" s="135">
        <v>7</v>
      </c>
      <c r="X223" s="136"/>
      <c r="Y223" s="158" t="s">
        <v>360</v>
      </c>
      <c r="Z223" s="159"/>
      <c r="AA223" s="159"/>
      <c r="AB223" s="159"/>
      <c r="AC223" s="159"/>
      <c r="AD223" s="160"/>
      <c r="AE223" s="140"/>
      <c r="AF223" s="141"/>
      <c r="AG223" s="140"/>
      <c r="AH223" s="141"/>
      <c r="AI223" s="142">
        <f t="shared" ref="AI223:AI224" si="17">T223*AE223*AG223</f>
        <v>0</v>
      </c>
      <c r="AJ223" s="142"/>
      <c r="AK223" s="142"/>
      <c r="AL223" s="143"/>
      <c r="AM223" s="39"/>
    </row>
    <row r="224" spans="2:39" s="7" customFormat="1" ht="37.5" customHeight="1">
      <c r="B224" s="39"/>
      <c r="C224" s="39"/>
      <c r="D224" s="128" t="s">
        <v>357</v>
      </c>
      <c r="E224" s="113"/>
      <c r="F224" s="113"/>
      <c r="G224" s="113"/>
      <c r="H224" s="113"/>
      <c r="I224" s="114"/>
      <c r="J224" s="342" t="s">
        <v>301</v>
      </c>
      <c r="K224" s="343"/>
      <c r="L224" s="343"/>
      <c r="M224" s="343"/>
      <c r="N224" s="343"/>
      <c r="O224" s="343"/>
      <c r="P224" s="344"/>
      <c r="Q224" s="129" t="s">
        <v>239</v>
      </c>
      <c r="R224" s="130"/>
      <c r="S224" s="131"/>
      <c r="T224" s="132">
        <v>5500</v>
      </c>
      <c r="U224" s="133"/>
      <c r="V224" s="134"/>
      <c r="W224" s="135">
        <v>5</v>
      </c>
      <c r="X224" s="136"/>
      <c r="Y224" s="339" t="s">
        <v>361</v>
      </c>
      <c r="Z224" s="340"/>
      <c r="AA224" s="340"/>
      <c r="AB224" s="340"/>
      <c r="AC224" s="340"/>
      <c r="AD224" s="341"/>
      <c r="AE224" s="140"/>
      <c r="AF224" s="141"/>
      <c r="AG224" s="140"/>
      <c r="AH224" s="141"/>
      <c r="AI224" s="142">
        <f t="shared" si="17"/>
        <v>0</v>
      </c>
      <c r="AJ224" s="142"/>
      <c r="AK224" s="142"/>
      <c r="AL224" s="143"/>
      <c r="AM224" s="39"/>
    </row>
    <row r="225" spans="2:39" s="7" customFormat="1" ht="34.200000000000003" customHeight="1">
      <c r="B225" s="39"/>
      <c r="C225" s="39"/>
      <c r="D225" s="128" t="s">
        <v>366</v>
      </c>
      <c r="E225" s="113"/>
      <c r="F225" s="113"/>
      <c r="G225" s="113"/>
      <c r="H225" s="113"/>
      <c r="I225" s="114"/>
      <c r="J225" s="112" t="s">
        <v>242</v>
      </c>
      <c r="K225" s="113"/>
      <c r="L225" s="113"/>
      <c r="M225" s="113"/>
      <c r="N225" s="113"/>
      <c r="O225" s="113"/>
      <c r="P225" s="114"/>
      <c r="Q225" s="129" t="s">
        <v>239</v>
      </c>
      <c r="R225" s="130"/>
      <c r="S225" s="131"/>
      <c r="T225" s="132">
        <v>0</v>
      </c>
      <c r="U225" s="133"/>
      <c r="V225" s="134"/>
      <c r="W225" s="135">
        <v>2</v>
      </c>
      <c r="X225" s="136"/>
      <c r="Y225" s="339" t="s">
        <v>362</v>
      </c>
      <c r="Z225" s="340"/>
      <c r="AA225" s="340"/>
      <c r="AB225" s="340"/>
      <c r="AC225" s="340"/>
      <c r="AD225" s="341"/>
      <c r="AE225" s="140"/>
      <c r="AF225" s="141"/>
      <c r="AG225" s="140"/>
      <c r="AH225" s="141"/>
      <c r="AI225" s="142">
        <f>T225*AE225*AG225</f>
        <v>0</v>
      </c>
      <c r="AJ225" s="142"/>
      <c r="AK225" s="142"/>
      <c r="AL225" s="143"/>
      <c r="AM225" s="39"/>
    </row>
    <row r="226" spans="2:39" s="7" customFormat="1" ht="18.75" customHeight="1">
      <c r="B226" s="39"/>
      <c r="C226" s="39"/>
      <c r="D226" s="128" t="s">
        <v>243</v>
      </c>
      <c r="E226" s="113"/>
      <c r="F226" s="113"/>
      <c r="G226" s="113"/>
      <c r="H226" s="113"/>
      <c r="I226" s="114"/>
      <c r="J226" s="112" t="s">
        <v>244</v>
      </c>
      <c r="K226" s="113"/>
      <c r="L226" s="113"/>
      <c r="M226" s="113"/>
      <c r="N226" s="113"/>
      <c r="O226" s="113"/>
      <c r="P226" s="114"/>
      <c r="Q226" s="129" t="s">
        <v>239</v>
      </c>
      <c r="R226" s="130"/>
      <c r="S226" s="131"/>
      <c r="T226" s="132">
        <v>0</v>
      </c>
      <c r="U226" s="133"/>
      <c r="V226" s="134"/>
      <c r="W226" s="135">
        <v>20</v>
      </c>
      <c r="X226" s="136"/>
      <c r="Y226" s="112"/>
      <c r="Z226" s="113"/>
      <c r="AA226" s="113"/>
      <c r="AB226" s="113"/>
      <c r="AC226" s="113"/>
      <c r="AD226" s="114"/>
      <c r="AE226" s="140"/>
      <c r="AF226" s="141"/>
      <c r="AG226" s="140"/>
      <c r="AH226" s="141"/>
      <c r="AI226" s="142">
        <f t="shared" ref="AI226" si="18">T226*AE226*AG226</f>
        <v>0</v>
      </c>
      <c r="AJ226" s="142"/>
      <c r="AK226" s="142"/>
      <c r="AL226" s="143"/>
      <c r="AM226" s="39"/>
    </row>
    <row r="227" spans="2:39" s="7" customFormat="1" ht="18.75" customHeight="1" thickBot="1">
      <c r="B227" s="39"/>
      <c r="C227" s="39"/>
      <c r="D227" s="323" t="s">
        <v>58</v>
      </c>
      <c r="E227" s="324"/>
      <c r="F227" s="324"/>
      <c r="G227" s="324"/>
      <c r="H227" s="324"/>
      <c r="I227" s="324"/>
      <c r="J227" s="324"/>
      <c r="K227" s="324"/>
      <c r="L227" s="324"/>
      <c r="M227" s="324"/>
      <c r="N227" s="324"/>
      <c r="O227" s="324"/>
      <c r="P227" s="324"/>
      <c r="Q227" s="324"/>
      <c r="R227" s="324"/>
      <c r="S227" s="324"/>
      <c r="T227" s="324"/>
      <c r="U227" s="324"/>
      <c r="V227" s="324"/>
      <c r="W227" s="324"/>
      <c r="X227" s="324"/>
      <c r="Y227" s="324"/>
      <c r="Z227" s="324"/>
      <c r="AA227" s="324"/>
      <c r="AB227" s="324"/>
      <c r="AC227" s="324"/>
      <c r="AD227" s="324"/>
      <c r="AE227" s="324"/>
      <c r="AF227" s="324"/>
      <c r="AG227" s="324"/>
      <c r="AH227" s="325"/>
      <c r="AI227" s="326">
        <f>SUM(AI204:AI226)</f>
        <v>0</v>
      </c>
      <c r="AJ227" s="326"/>
      <c r="AK227" s="326"/>
      <c r="AL227" s="327"/>
      <c r="AM227" s="39"/>
    </row>
    <row r="228" spans="2:39" s="7" customFormat="1" ht="18.75" customHeight="1">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row>
  </sheetData>
  <sheetProtection algorithmName="SHA-512" hashValue="Ogv9neJ/H8xp+3Yj1mVIssNgngZ19Q3bI3z5gcL/1oTE6nH+DT1gliJgJLzYno/hQbZvk7KQvFDxqESCymzotg==" saltValue="CMlx9IEQcoSIk4Cz2zkMxQ==" spinCount="100000" sheet="1" objects="1" scenarios="1"/>
  <mergeCells count="1188">
    <mergeCell ref="D220:I220"/>
    <mergeCell ref="J220:P220"/>
    <mergeCell ref="Q220:S220"/>
    <mergeCell ref="T220:V220"/>
    <mergeCell ref="W220:X220"/>
    <mergeCell ref="Y220:AD220"/>
    <mergeCell ref="AE220:AF220"/>
    <mergeCell ref="AG220:AH220"/>
    <mergeCell ref="AI220:AL220"/>
    <mergeCell ref="AG14:AH14"/>
    <mergeCell ref="U15:AA15"/>
    <mergeCell ref="AB15:AD15"/>
    <mergeCell ref="B16:H16"/>
    <mergeCell ref="J16:K16"/>
    <mergeCell ref="N16:O16"/>
    <mergeCell ref="R16:S16"/>
    <mergeCell ref="AB13:AD13"/>
    <mergeCell ref="U14:AA14"/>
    <mergeCell ref="AC14:AD14"/>
    <mergeCell ref="AI217:AL217"/>
    <mergeCell ref="D218:I218"/>
    <mergeCell ref="J218:P218"/>
    <mergeCell ref="Q218:S218"/>
    <mergeCell ref="T218:V218"/>
    <mergeCell ref="AE218:AF218"/>
    <mergeCell ref="AG218:AH218"/>
    <mergeCell ref="AI218:AL218"/>
    <mergeCell ref="AG216:AH216"/>
    <mergeCell ref="AI216:AL216"/>
    <mergeCell ref="D217:I217"/>
    <mergeCell ref="AG226:AH226"/>
    <mergeCell ref="AI226:AL226"/>
    <mergeCell ref="D227:AH227"/>
    <mergeCell ref="AI227:AL227"/>
    <mergeCell ref="Z19:AM19"/>
    <mergeCell ref="I13:K13"/>
    <mergeCell ref="B14:H14"/>
    <mergeCell ref="I14:K14"/>
    <mergeCell ref="AE225:AF225"/>
    <mergeCell ref="AG225:AH225"/>
    <mergeCell ref="AI225:AL225"/>
    <mergeCell ref="D226:I226"/>
    <mergeCell ref="J226:P226"/>
    <mergeCell ref="Q226:S226"/>
    <mergeCell ref="T226:V226"/>
    <mergeCell ref="W226:X226"/>
    <mergeCell ref="Y226:AD226"/>
    <mergeCell ref="AE226:AF226"/>
    <mergeCell ref="D225:I225"/>
    <mergeCell ref="J225:P225"/>
    <mergeCell ref="Q225:S225"/>
    <mergeCell ref="T225:V225"/>
    <mergeCell ref="W225:X225"/>
    <mergeCell ref="Y225:AD225"/>
    <mergeCell ref="AI223:AL223"/>
    <mergeCell ref="D224:I224"/>
    <mergeCell ref="J224:P224"/>
    <mergeCell ref="Q224:S224"/>
    <mergeCell ref="T224:V224"/>
    <mergeCell ref="W224:X224"/>
    <mergeCell ref="Y224:AD224"/>
    <mergeCell ref="AE224:AF224"/>
    <mergeCell ref="AG224:AH224"/>
    <mergeCell ref="AI224:AL224"/>
    <mergeCell ref="AG221:AH221"/>
    <mergeCell ref="AI221:AL221"/>
    <mergeCell ref="D223:I223"/>
    <mergeCell ref="J223:P223"/>
    <mergeCell ref="Q223:S223"/>
    <mergeCell ref="T223:V223"/>
    <mergeCell ref="W223:X223"/>
    <mergeCell ref="Y223:AD223"/>
    <mergeCell ref="AE223:AF223"/>
    <mergeCell ref="AG223:AH223"/>
    <mergeCell ref="D221:I221"/>
    <mergeCell ref="Q221:S221"/>
    <mergeCell ref="T221:V221"/>
    <mergeCell ref="W221:X221"/>
    <mergeCell ref="Y221:AD221"/>
    <mergeCell ref="AE221:AF221"/>
    <mergeCell ref="J217:P217"/>
    <mergeCell ref="Q217:S217"/>
    <mergeCell ref="T217:V217"/>
    <mergeCell ref="AE217:AF217"/>
    <mergeCell ref="AG217:AH217"/>
    <mergeCell ref="AE215:AF215"/>
    <mergeCell ref="AG215:AH215"/>
    <mergeCell ref="AI215:AL215"/>
    <mergeCell ref="D216:I216"/>
    <mergeCell ref="J216:P216"/>
    <mergeCell ref="Q216:S216"/>
    <mergeCell ref="T216:V216"/>
    <mergeCell ref="W216:X216"/>
    <mergeCell ref="Y216:AD216"/>
    <mergeCell ref="AE216:AF216"/>
    <mergeCell ref="D215:I215"/>
    <mergeCell ref="J215:P215"/>
    <mergeCell ref="Q215:S215"/>
    <mergeCell ref="T215:V215"/>
    <mergeCell ref="W215:X215"/>
    <mergeCell ref="Y215:AD215"/>
    <mergeCell ref="D214:I214"/>
    <mergeCell ref="J214:P214"/>
    <mergeCell ref="Q214:S214"/>
    <mergeCell ref="T214:V214"/>
    <mergeCell ref="W214:X214"/>
    <mergeCell ref="Y214:AD214"/>
    <mergeCell ref="AE214:AF214"/>
    <mergeCell ref="AG214:AH214"/>
    <mergeCell ref="AI214:AL214"/>
    <mergeCell ref="AE213:AF213"/>
    <mergeCell ref="AG213:AH213"/>
    <mergeCell ref="AI213:AL213"/>
    <mergeCell ref="D213:I213"/>
    <mergeCell ref="J213:P213"/>
    <mergeCell ref="Q213:S213"/>
    <mergeCell ref="T213:V213"/>
    <mergeCell ref="W213:X213"/>
    <mergeCell ref="Y213:AD213"/>
    <mergeCell ref="AI211:AL211"/>
    <mergeCell ref="D212:I212"/>
    <mergeCell ref="J212:P212"/>
    <mergeCell ref="Q212:S212"/>
    <mergeCell ref="T212:V212"/>
    <mergeCell ref="W212:X212"/>
    <mergeCell ref="Y212:AD212"/>
    <mergeCell ref="AE212:AF212"/>
    <mergeCell ref="AG212:AH212"/>
    <mergeCell ref="AI212:AL212"/>
    <mergeCell ref="AG210:AH210"/>
    <mergeCell ref="AI210:AL210"/>
    <mergeCell ref="D211:I211"/>
    <mergeCell ref="J211:P211"/>
    <mergeCell ref="Q211:S211"/>
    <mergeCell ref="T211:V211"/>
    <mergeCell ref="W211:X211"/>
    <mergeCell ref="Y211:AD211"/>
    <mergeCell ref="AE211:AF211"/>
    <mergeCell ref="AG211:AH211"/>
    <mergeCell ref="AE209:AF209"/>
    <mergeCell ref="AG209:AH209"/>
    <mergeCell ref="AI209:AL209"/>
    <mergeCell ref="D210:I210"/>
    <mergeCell ref="J210:P210"/>
    <mergeCell ref="Q210:S210"/>
    <mergeCell ref="T210:V210"/>
    <mergeCell ref="W210:X210"/>
    <mergeCell ref="Y210:AD210"/>
    <mergeCell ref="AE210:AF210"/>
    <mergeCell ref="D209:I209"/>
    <mergeCell ref="J209:P209"/>
    <mergeCell ref="Q209:S209"/>
    <mergeCell ref="T209:V209"/>
    <mergeCell ref="W209:X209"/>
    <mergeCell ref="Y209:AD209"/>
    <mergeCell ref="AI207:AL207"/>
    <mergeCell ref="D208:I208"/>
    <mergeCell ref="J208:P208"/>
    <mergeCell ref="Q208:S208"/>
    <mergeCell ref="T208:V208"/>
    <mergeCell ref="W208:X208"/>
    <mergeCell ref="Y208:AD208"/>
    <mergeCell ref="AE208:AF208"/>
    <mergeCell ref="AG208:AH208"/>
    <mergeCell ref="AI208:AL208"/>
    <mergeCell ref="AG206:AH206"/>
    <mergeCell ref="AI206:AL206"/>
    <mergeCell ref="D207:I207"/>
    <mergeCell ref="J207:P207"/>
    <mergeCell ref="Q207:S207"/>
    <mergeCell ref="T207:V207"/>
    <mergeCell ref="W207:X207"/>
    <mergeCell ref="Y207:AD207"/>
    <mergeCell ref="AE207:AF207"/>
    <mergeCell ref="AG207:AH207"/>
    <mergeCell ref="AE205:AF205"/>
    <mergeCell ref="AG205:AH205"/>
    <mergeCell ref="AI205:AL205"/>
    <mergeCell ref="D206:I206"/>
    <mergeCell ref="J206:P206"/>
    <mergeCell ref="Q206:S206"/>
    <mergeCell ref="T206:V206"/>
    <mergeCell ref="W206:X206"/>
    <mergeCell ref="Y206:AD206"/>
    <mergeCell ref="AE206:AF206"/>
    <mergeCell ref="D205:I205"/>
    <mergeCell ref="J205:P205"/>
    <mergeCell ref="Q205:S205"/>
    <mergeCell ref="T205:V205"/>
    <mergeCell ref="W205:X205"/>
    <mergeCell ref="Y205:AD205"/>
    <mergeCell ref="D197:AH197"/>
    <mergeCell ref="AI197:AL197"/>
    <mergeCell ref="D202:AL202"/>
    <mergeCell ref="D203:I203"/>
    <mergeCell ref="J203:P203"/>
    <mergeCell ref="Q203:S203"/>
    <mergeCell ref="Y203:AD203"/>
    <mergeCell ref="AI203:AL203"/>
    <mergeCell ref="AI195:AL195"/>
    <mergeCell ref="D196:I196"/>
    <mergeCell ref="J196:P196"/>
    <mergeCell ref="Q196:S196"/>
    <mergeCell ref="T196:V196"/>
    <mergeCell ref="W196:X196"/>
    <mergeCell ref="Y196:AD196"/>
    <mergeCell ref="AE196:AF196"/>
    <mergeCell ref="AG196:AH196"/>
    <mergeCell ref="AI196:AL196"/>
    <mergeCell ref="AG194:AH194"/>
    <mergeCell ref="AI194:AL194"/>
    <mergeCell ref="D195:I195"/>
    <mergeCell ref="J195:P195"/>
    <mergeCell ref="Q195:S195"/>
    <mergeCell ref="T195:V195"/>
    <mergeCell ref="W195:X195"/>
    <mergeCell ref="Y195:AD195"/>
    <mergeCell ref="AE195:AF195"/>
    <mergeCell ref="AG195:AH195"/>
    <mergeCell ref="AE193:AF193"/>
    <mergeCell ref="AG193:AH193"/>
    <mergeCell ref="AI193:AL193"/>
    <mergeCell ref="D194:I194"/>
    <mergeCell ref="J194:P194"/>
    <mergeCell ref="Q194:S194"/>
    <mergeCell ref="T194:V194"/>
    <mergeCell ref="W194:X194"/>
    <mergeCell ref="Y194:AD194"/>
    <mergeCell ref="AE194:AF194"/>
    <mergeCell ref="D193:I193"/>
    <mergeCell ref="J193:P193"/>
    <mergeCell ref="Q193:S193"/>
    <mergeCell ref="T193:V193"/>
    <mergeCell ref="W193:X193"/>
    <mergeCell ref="Y193:AD193"/>
    <mergeCell ref="AI191:AL191"/>
    <mergeCell ref="D192:I192"/>
    <mergeCell ref="J192:P192"/>
    <mergeCell ref="Q192:S192"/>
    <mergeCell ref="T192:V192"/>
    <mergeCell ref="W192:X192"/>
    <mergeCell ref="Y192:AD192"/>
    <mergeCell ref="AE192:AF192"/>
    <mergeCell ref="AG192:AH192"/>
    <mergeCell ref="AI192:AL192"/>
    <mergeCell ref="AG190:AH190"/>
    <mergeCell ref="AI190:AL190"/>
    <mergeCell ref="D191:I191"/>
    <mergeCell ref="J191:P191"/>
    <mergeCell ref="Q191:S191"/>
    <mergeCell ref="T191:V191"/>
    <mergeCell ref="W191:X191"/>
    <mergeCell ref="Y191:AD191"/>
    <mergeCell ref="AE191:AF191"/>
    <mergeCell ref="AG191:AH191"/>
    <mergeCell ref="D190:I190"/>
    <mergeCell ref="J190:P190"/>
    <mergeCell ref="Q190:S190"/>
    <mergeCell ref="T190:V190"/>
    <mergeCell ref="Y190:AD190"/>
    <mergeCell ref="AE190:AF190"/>
    <mergeCell ref="AI188:AL188"/>
    <mergeCell ref="J189:P189"/>
    <mergeCell ref="Q189:S189"/>
    <mergeCell ref="T189:V189"/>
    <mergeCell ref="Y189:AD189"/>
    <mergeCell ref="AE189:AF189"/>
    <mergeCell ref="AG189:AH189"/>
    <mergeCell ref="AI189:AL189"/>
    <mergeCell ref="AG187:AH187"/>
    <mergeCell ref="AI187:AL187"/>
    <mergeCell ref="D188:I189"/>
    <mergeCell ref="J188:P188"/>
    <mergeCell ref="Q188:S188"/>
    <mergeCell ref="T188:V188"/>
    <mergeCell ref="W188:X190"/>
    <mergeCell ref="Y188:AD188"/>
    <mergeCell ref="AE188:AF188"/>
    <mergeCell ref="AG188:AH188"/>
    <mergeCell ref="AE186:AF186"/>
    <mergeCell ref="AG186:AH186"/>
    <mergeCell ref="AI186:AL186"/>
    <mergeCell ref="D187:I187"/>
    <mergeCell ref="J187:P187"/>
    <mergeCell ref="Q187:S187"/>
    <mergeCell ref="T187:V187"/>
    <mergeCell ref="W187:X187"/>
    <mergeCell ref="Y187:AD187"/>
    <mergeCell ref="AE187:AF187"/>
    <mergeCell ref="D186:I186"/>
    <mergeCell ref="J186:P186"/>
    <mergeCell ref="Q186:S186"/>
    <mergeCell ref="T186:V186"/>
    <mergeCell ref="W186:X186"/>
    <mergeCell ref="Y186:AD186"/>
    <mergeCell ref="D185:I185"/>
    <mergeCell ref="J185:P185"/>
    <mergeCell ref="Q185:S185"/>
    <mergeCell ref="T185:V185"/>
    <mergeCell ref="W185:X185"/>
    <mergeCell ref="Y185:AD185"/>
    <mergeCell ref="AE185:AF185"/>
    <mergeCell ref="AG185:AH185"/>
    <mergeCell ref="AI185:AL185"/>
    <mergeCell ref="AG181:AH181"/>
    <mergeCell ref="AI181:AL181"/>
    <mergeCell ref="D180:I182"/>
    <mergeCell ref="J180:P180"/>
    <mergeCell ref="Q180:S180"/>
    <mergeCell ref="T180:V180"/>
    <mergeCell ref="W180:X180"/>
    <mergeCell ref="Y180:AD180"/>
    <mergeCell ref="AE180:AF180"/>
    <mergeCell ref="AG180:AH180"/>
    <mergeCell ref="AI180:AL180"/>
    <mergeCell ref="AI183:AL183"/>
    <mergeCell ref="D184:I184"/>
    <mergeCell ref="J184:P184"/>
    <mergeCell ref="Q184:S184"/>
    <mergeCell ref="T184:V184"/>
    <mergeCell ref="W184:X184"/>
    <mergeCell ref="Y184:AD184"/>
    <mergeCell ref="AE184:AF184"/>
    <mergeCell ref="AG184:AH184"/>
    <mergeCell ref="AI184:AL184"/>
    <mergeCell ref="D183:I183"/>
    <mergeCell ref="J183:P183"/>
    <mergeCell ref="Q183:S183"/>
    <mergeCell ref="T183:V183"/>
    <mergeCell ref="W183:X183"/>
    <mergeCell ref="Y183:AD183"/>
    <mergeCell ref="AE183:AF183"/>
    <mergeCell ref="AG183:AH183"/>
    <mergeCell ref="AG182:AH182"/>
    <mergeCell ref="AI182:AL182"/>
    <mergeCell ref="Q178:S178"/>
    <mergeCell ref="T178:V178"/>
    <mergeCell ref="W178:X178"/>
    <mergeCell ref="Y178:AD178"/>
    <mergeCell ref="AE178:AF178"/>
    <mergeCell ref="J182:P182"/>
    <mergeCell ref="Q182:S182"/>
    <mergeCell ref="T182:V182"/>
    <mergeCell ref="W182:X182"/>
    <mergeCell ref="Y182:AD182"/>
    <mergeCell ref="AE182:AF182"/>
    <mergeCell ref="J181:P181"/>
    <mergeCell ref="Q181:S181"/>
    <mergeCell ref="T181:V181"/>
    <mergeCell ref="W181:X181"/>
    <mergeCell ref="Y181:AD181"/>
    <mergeCell ref="AE181:AF181"/>
    <mergeCell ref="AE176:AF176"/>
    <mergeCell ref="AG176:AH176"/>
    <mergeCell ref="AI176:AL176"/>
    <mergeCell ref="D177:I177"/>
    <mergeCell ref="J177:P177"/>
    <mergeCell ref="Q177:S177"/>
    <mergeCell ref="T177:V177"/>
    <mergeCell ref="W177:X177"/>
    <mergeCell ref="Y177:AD177"/>
    <mergeCell ref="AE177:AF177"/>
    <mergeCell ref="D176:I176"/>
    <mergeCell ref="J176:P176"/>
    <mergeCell ref="Q176:S176"/>
    <mergeCell ref="T176:V176"/>
    <mergeCell ref="W176:X176"/>
    <mergeCell ref="Y176:AD176"/>
    <mergeCell ref="AI179:AL179"/>
    <mergeCell ref="AG178:AH178"/>
    <mergeCell ref="AI178:AL178"/>
    <mergeCell ref="F179:I179"/>
    <mergeCell ref="J179:P179"/>
    <mergeCell ref="Q179:S179"/>
    <mergeCell ref="T179:V179"/>
    <mergeCell ref="W179:X179"/>
    <mergeCell ref="Y179:AD179"/>
    <mergeCell ref="AE179:AF179"/>
    <mergeCell ref="AG179:AH179"/>
    <mergeCell ref="AG177:AH177"/>
    <mergeCell ref="AI177:AL177"/>
    <mergeCell ref="D178:E179"/>
    <mergeCell ref="F178:I178"/>
    <mergeCell ref="J178:P178"/>
    <mergeCell ref="AI174:AL174"/>
    <mergeCell ref="D175:I175"/>
    <mergeCell ref="J175:P175"/>
    <mergeCell ref="Q175:S175"/>
    <mergeCell ref="T175:V175"/>
    <mergeCell ref="W175:X175"/>
    <mergeCell ref="Y175:AD175"/>
    <mergeCell ref="AE175:AF175"/>
    <mergeCell ref="AG175:AH175"/>
    <mergeCell ref="AI175:AL175"/>
    <mergeCell ref="AG173:AH173"/>
    <mergeCell ref="AI173:AL173"/>
    <mergeCell ref="D174:I174"/>
    <mergeCell ref="J174:P174"/>
    <mergeCell ref="Q174:S174"/>
    <mergeCell ref="T174:V174"/>
    <mergeCell ref="W174:X174"/>
    <mergeCell ref="Y174:AD174"/>
    <mergeCell ref="AE174:AF174"/>
    <mergeCell ref="AG174:AH174"/>
    <mergeCell ref="D173:I173"/>
    <mergeCell ref="J173:P173"/>
    <mergeCell ref="Q173:S173"/>
    <mergeCell ref="T173:V173"/>
    <mergeCell ref="W173:X173"/>
    <mergeCell ref="Y173:AD173"/>
    <mergeCell ref="AE173:AF173"/>
    <mergeCell ref="J172:P172"/>
    <mergeCell ref="Q172:S172"/>
    <mergeCell ref="T172:V172"/>
    <mergeCell ref="W172:X172"/>
    <mergeCell ref="Y172:AD172"/>
    <mergeCell ref="AI169:AL169"/>
    <mergeCell ref="D170:I170"/>
    <mergeCell ref="J170:P170"/>
    <mergeCell ref="Q170:S170"/>
    <mergeCell ref="T170:V170"/>
    <mergeCell ref="W170:X170"/>
    <mergeCell ref="Y170:AD170"/>
    <mergeCell ref="AE170:AF170"/>
    <mergeCell ref="AG170:AH170"/>
    <mergeCell ref="AI170:AL170"/>
    <mergeCell ref="D171:I171"/>
    <mergeCell ref="J171:P171"/>
    <mergeCell ref="Q171:S171"/>
    <mergeCell ref="T171:V171"/>
    <mergeCell ref="W171:X171"/>
    <mergeCell ref="Y171:AD171"/>
    <mergeCell ref="AE171:AF171"/>
    <mergeCell ref="AG171:AH171"/>
    <mergeCell ref="AI171:AL171"/>
    <mergeCell ref="AE172:AF172"/>
    <mergeCell ref="AG172:AH172"/>
    <mergeCell ref="AI172:AL172"/>
    <mergeCell ref="D172:I172"/>
    <mergeCell ref="AE168:AF168"/>
    <mergeCell ref="AG168:AH168"/>
    <mergeCell ref="AI168:AL168"/>
    <mergeCell ref="D169:I169"/>
    <mergeCell ref="Q169:S169"/>
    <mergeCell ref="T169:V169"/>
    <mergeCell ref="W169:X169"/>
    <mergeCell ref="Y169:AD169"/>
    <mergeCell ref="AE169:AF169"/>
    <mergeCell ref="AG169:AH169"/>
    <mergeCell ref="D168:I168"/>
    <mergeCell ref="J168:P168"/>
    <mergeCell ref="Q168:S168"/>
    <mergeCell ref="T168:V168"/>
    <mergeCell ref="W168:X168"/>
    <mergeCell ref="Y168:AD168"/>
    <mergeCell ref="AI166:AL166"/>
    <mergeCell ref="D167:I167"/>
    <mergeCell ref="J167:P167"/>
    <mergeCell ref="Q167:S167"/>
    <mergeCell ref="T167:V167"/>
    <mergeCell ref="W167:X167"/>
    <mergeCell ref="Y167:AD167"/>
    <mergeCell ref="AE167:AF167"/>
    <mergeCell ref="AG167:AH167"/>
    <mergeCell ref="AI167:AL167"/>
    <mergeCell ref="AG165:AH165"/>
    <mergeCell ref="AI165:AL165"/>
    <mergeCell ref="D166:I166"/>
    <mergeCell ref="J166:P166"/>
    <mergeCell ref="Q166:S166"/>
    <mergeCell ref="T166:V166"/>
    <mergeCell ref="W166:X166"/>
    <mergeCell ref="Y166:AD166"/>
    <mergeCell ref="AE166:AF166"/>
    <mergeCell ref="AG166:AH166"/>
    <mergeCell ref="AE164:AF164"/>
    <mergeCell ref="AG164:AH164"/>
    <mergeCell ref="AI164:AL164"/>
    <mergeCell ref="D165:I165"/>
    <mergeCell ref="J165:P165"/>
    <mergeCell ref="Q165:S165"/>
    <mergeCell ref="T165:V165"/>
    <mergeCell ref="W165:X165"/>
    <mergeCell ref="Y165:AD165"/>
    <mergeCell ref="AE165:AF165"/>
    <mergeCell ref="D164:I164"/>
    <mergeCell ref="J164:P164"/>
    <mergeCell ref="Q164:S164"/>
    <mergeCell ref="T164:V164"/>
    <mergeCell ref="W164:X164"/>
    <mergeCell ref="Y164:AD164"/>
    <mergeCell ref="AI162:AL162"/>
    <mergeCell ref="D163:I163"/>
    <mergeCell ref="J163:P163"/>
    <mergeCell ref="Q163:S163"/>
    <mergeCell ref="T163:V163"/>
    <mergeCell ref="W163:X163"/>
    <mergeCell ref="Y163:AD163"/>
    <mergeCell ref="AE163:AF163"/>
    <mergeCell ref="AG163:AH163"/>
    <mergeCell ref="AI163:AL163"/>
    <mergeCell ref="AG161:AH161"/>
    <mergeCell ref="AI161:AL161"/>
    <mergeCell ref="D162:I162"/>
    <mergeCell ref="J162:P162"/>
    <mergeCell ref="Q162:S162"/>
    <mergeCell ref="T162:V162"/>
    <mergeCell ref="W162:X162"/>
    <mergeCell ref="Y162:AD162"/>
    <mergeCell ref="AE162:AF162"/>
    <mergeCell ref="AG162:AH162"/>
    <mergeCell ref="D161:I161"/>
    <mergeCell ref="J161:P161"/>
    <mergeCell ref="Q161:S161"/>
    <mergeCell ref="T161:V161"/>
    <mergeCell ref="W161:X161"/>
    <mergeCell ref="Y161:AD161"/>
    <mergeCell ref="AE161:AF161"/>
    <mergeCell ref="D160:I160"/>
    <mergeCell ref="J160:P160"/>
    <mergeCell ref="Q160:S160"/>
    <mergeCell ref="T160:V160"/>
    <mergeCell ref="W160:X160"/>
    <mergeCell ref="Y160:AD160"/>
    <mergeCell ref="D158:AL158"/>
    <mergeCell ref="D159:I159"/>
    <mergeCell ref="J159:P159"/>
    <mergeCell ref="Q159:S159"/>
    <mergeCell ref="T159:V159"/>
    <mergeCell ref="W159:X159"/>
    <mergeCell ref="Y159:AD159"/>
    <mergeCell ref="AE159:AF159"/>
    <mergeCell ref="AG159:AH159"/>
    <mergeCell ref="AI159:AL159"/>
    <mergeCell ref="B149:I149"/>
    <mergeCell ref="B150:I150"/>
    <mergeCell ref="B151:I151"/>
    <mergeCell ref="B152:I152"/>
    <mergeCell ref="B153:I153"/>
    <mergeCell ref="B154:I154"/>
    <mergeCell ref="B146:AN146"/>
    <mergeCell ref="C147:AN147"/>
    <mergeCell ref="C148:AN148"/>
    <mergeCell ref="B140:D140"/>
    <mergeCell ref="E140:F140"/>
    <mergeCell ref="Q142:U142"/>
    <mergeCell ref="Q143:U143"/>
    <mergeCell ref="Q144:U144"/>
    <mergeCell ref="Q145:U145"/>
    <mergeCell ref="AE160:AF160"/>
    <mergeCell ref="AG160:AH160"/>
    <mergeCell ref="AI160:AL160"/>
    <mergeCell ref="G130:H131"/>
    <mergeCell ref="J130:J131"/>
    <mergeCell ref="K130:K131"/>
    <mergeCell ref="L130:AC131"/>
    <mergeCell ref="AL134:AM134"/>
    <mergeCell ref="B137:D137"/>
    <mergeCell ref="E137:F137"/>
    <mergeCell ref="K137:N145"/>
    <mergeCell ref="B138:D138"/>
    <mergeCell ref="E138:F138"/>
    <mergeCell ref="B139:D139"/>
    <mergeCell ref="E139:F139"/>
    <mergeCell ref="AJ133:AK133"/>
    <mergeCell ref="AL133:AM133"/>
    <mergeCell ref="B134:D134"/>
    <mergeCell ref="E134:F134"/>
    <mergeCell ref="G134:H134"/>
    <mergeCell ref="L134:AC134"/>
    <mergeCell ref="AD134:AE134"/>
    <mergeCell ref="AF134:AG134"/>
    <mergeCell ref="AH134:AI134"/>
    <mergeCell ref="AJ134:AK134"/>
    <mergeCell ref="Q139:U139"/>
    <mergeCell ref="Q140:U140"/>
    <mergeCell ref="Q141:U141"/>
    <mergeCell ref="AF124:AG124"/>
    <mergeCell ref="AH124:AI124"/>
    <mergeCell ref="K125:M125"/>
    <mergeCell ref="N125:O125"/>
    <mergeCell ref="P125:Q125"/>
    <mergeCell ref="AC125:AE125"/>
    <mergeCell ref="AF125:AG125"/>
    <mergeCell ref="AH125:AI125"/>
    <mergeCell ref="AH132:AI132"/>
    <mergeCell ref="AJ132:AK132"/>
    <mergeCell ref="AL132:AM132"/>
    <mergeCell ref="B133:D133"/>
    <mergeCell ref="E133:F133"/>
    <mergeCell ref="G133:H133"/>
    <mergeCell ref="L133:AC133"/>
    <mergeCell ref="AD133:AE133"/>
    <mergeCell ref="AF133:AG133"/>
    <mergeCell ref="AH133:AI133"/>
    <mergeCell ref="B132:D132"/>
    <mergeCell ref="E132:F132"/>
    <mergeCell ref="G132:H132"/>
    <mergeCell ref="L132:AC132"/>
    <mergeCell ref="AD132:AE132"/>
    <mergeCell ref="AF132:AG132"/>
    <mergeCell ref="AD130:AM130"/>
    <mergeCell ref="AD131:AE131"/>
    <mergeCell ref="AF131:AG131"/>
    <mergeCell ref="AH131:AI131"/>
    <mergeCell ref="AJ131:AK131"/>
    <mergeCell ref="AL131:AM131"/>
    <mergeCell ref="B130:D131"/>
    <mergeCell ref="E130:F131"/>
    <mergeCell ref="AH114:AI114"/>
    <mergeCell ref="B123:J123"/>
    <mergeCell ref="B124:J127"/>
    <mergeCell ref="K124:M124"/>
    <mergeCell ref="N124:O124"/>
    <mergeCell ref="P124:Q124"/>
    <mergeCell ref="T124:AB127"/>
    <mergeCell ref="K126:M126"/>
    <mergeCell ref="N126:O126"/>
    <mergeCell ref="P126:Q126"/>
    <mergeCell ref="K121:M121"/>
    <mergeCell ref="N121:O121"/>
    <mergeCell ref="P121:Q121"/>
    <mergeCell ref="AC121:AE121"/>
    <mergeCell ref="AF121:AG121"/>
    <mergeCell ref="AH121:AI121"/>
    <mergeCell ref="K120:M120"/>
    <mergeCell ref="N120:O120"/>
    <mergeCell ref="P120:Q120"/>
    <mergeCell ref="AC120:AE120"/>
    <mergeCell ref="AF120:AG120"/>
    <mergeCell ref="AH120:AI120"/>
    <mergeCell ref="AC126:AE126"/>
    <mergeCell ref="AF126:AG126"/>
    <mergeCell ref="AH126:AI126"/>
    <mergeCell ref="K127:M127"/>
    <mergeCell ref="N127:O127"/>
    <mergeCell ref="P127:Q127"/>
    <mergeCell ref="AC127:AE127"/>
    <mergeCell ref="AF127:AG127"/>
    <mergeCell ref="AH127:AI127"/>
    <mergeCell ref="AC124:AE124"/>
    <mergeCell ref="AJ112:AK112"/>
    <mergeCell ref="K119:M119"/>
    <mergeCell ref="N119:O119"/>
    <mergeCell ref="P119:Q119"/>
    <mergeCell ref="AC119:AE119"/>
    <mergeCell ref="AF119:AG119"/>
    <mergeCell ref="AH119:AI119"/>
    <mergeCell ref="V116:AM116"/>
    <mergeCell ref="B117:J117"/>
    <mergeCell ref="B118:J121"/>
    <mergeCell ref="K118:M118"/>
    <mergeCell ref="N118:O118"/>
    <mergeCell ref="P118:Q118"/>
    <mergeCell ref="T118:AB121"/>
    <mergeCell ref="AC118:AE118"/>
    <mergeCell ref="AF118:AG118"/>
    <mergeCell ref="AH118:AI118"/>
    <mergeCell ref="AJ114:AK114"/>
    <mergeCell ref="AL114:AM114"/>
    <mergeCell ref="Q115:T115"/>
    <mergeCell ref="Z115:AA115"/>
    <mergeCell ref="AB115:AC115"/>
    <mergeCell ref="AD115:AE115"/>
    <mergeCell ref="AF115:AG115"/>
    <mergeCell ref="AH115:AI115"/>
    <mergeCell ref="AJ115:AK115"/>
    <mergeCell ref="AL115:AM115"/>
    <mergeCell ref="AH109:AI109"/>
    <mergeCell ref="AJ109:AK109"/>
    <mergeCell ref="AL109:AM109"/>
    <mergeCell ref="B110:D110"/>
    <mergeCell ref="E110:F110"/>
    <mergeCell ref="G110:H110"/>
    <mergeCell ref="Q110:T110"/>
    <mergeCell ref="Z110:AA110"/>
    <mergeCell ref="AB110:AC110"/>
    <mergeCell ref="AL112:AM112"/>
    <mergeCell ref="Q113:T113"/>
    <mergeCell ref="Z113:AA113"/>
    <mergeCell ref="AB113:AC113"/>
    <mergeCell ref="AD113:AE113"/>
    <mergeCell ref="AF113:AG113"/>
    <mergeCell ref="AH113:AI113"/>
    <mergeCell ref="AJ113:AK113"/>
    <mergeCell ref="AL113:AM113"/>
    <mergeCell ref="AH111:AI111"/>
    <mergeCell ref="AJ111:AK111"/>
    <mergeCell ref="AL111:AM111"/>
    <mergeCell ref="Q112:T112"/>
    <mergeCell ref="E109:F109"/>
    <mergeCell ref="G109:H109"/>
    <mergeCell ref="Q109:T109"/>
    <mergeCell ref="Z109:AA109"/>
    <mergeCell ref="AB109:AC109"/>
    <mergeCell ref="AD109:AE109"/>
    <mergeCell ref="E108:F108"/>
    <mergeCell ref="G108:H108"/>
    <mergeCell ref="Z108:AA108"/>
    <mergeCell ref="AB108:AC108"/>
    <mergeCell ref="AD108:AE108"/>
    <mergeCell ref="AF108:AG108"/>
    <mergeCell ref="Q114:T114"/>
    <mergeCell ref="Z114:AA114"/>
    <mergeCell ref="AB114:AC114"/>
    <mergeCell ref="AD114:AE114"/>
    <mergeCell ref="AF114:AG114"/>
    <mergeCell ref="Z111:AA111"/>
    <mergeCell ref="AB111:AC111"/>
    <mergeCell ref="AD111:AE111"/>
    <mergeCell ref="AF111:AG111"/>
    <mergeCell ref="AF109:AG109"/>
    <mergeCell ref="B106:AN106"/>
    <mergeCell ref="B107:D107"/>
    <mergeCell ref="E107:F107"/>
    <mergeCell ref="G107:H107"/>
    <mergeCell ref="K107:N115"/>
    <mergeCell ref="O107:T108"/>
    <mergeCell ref="U107:U108"/>
    <mergeCell ref="V107:Y107"/>
    <mergeCell ref="Z107:AM107"/>
    <mergeCell ref="B108:D108"/>
    <mergeCell ref="AD110:AE110"/>
    <mergeCell ref="AF110:AG110"/>
    <mergeCell ref="AH110:AI110"/>
    <mergeCell ref="AJ110:AK110"/>
    <mergeCell ref="AL110:AM110"/>
    <mergeCell ref="Q111:T111"/>
    <mergeCell ref="D104:G104"/>
    <mergeCell ref="I104:J104"/>
    <mergeCell ref="P104:Q104"/>
    <mergeCell ref="R104:S104"/>
    <mergeCell ref="T104:U104"/>
    <mergeCell ref="V104:W104"/>
    <mergeCell ref="AC91:AM104"/>
    <mergeCell ref="Z112:AA112"/>
    <mergeCell ref="AB112:AC112"/>
    <mergeCell ref="AD112:AE112"/>
    <mergeCell ref="AF112:AG112"/>
    <mergeCell ref="AH112:AI112"/>
    <mergeCell ref="AH108:AI108"/>
    <mergeCell ref="AJ108:AK108"/>
    <mergeCell ref="AL108:AM108"/>
    <mergeCell ref="B109:D109"/>
    <mergeCell ref="I94:J94"/>
    <mergeCell ref="P94:Q94"/>
    <mergeCell ref="R94:S94"/>
    <mergeCell ref="T94:U94"/>
    <mergeCell ref="V94:W94"/>
    <mergeCell ref="V95:W95"/>
    <mergeCell ref="D103:G103"/>
    <mergeCell ref="I103:J103"/>
    <mergeCell ref="P103:Q103"/>
    <mergeCell ref="R103:S103"/>
    <mergeCell ref="T103:U103"/>
    <mergeCell ref="V103:W103"/>
    <mergeCell ref="D102:G102"/>
    <mergeCell ref="I102:J102"/>
    <mergeCell ref="P102:Q102"/>
    <mergeCell ref="R102:S102"/>
    <mergeCell ref="T102:U102"/>
    <mergeCell ref="V102:W102"/>
    <mergeCell ref="D101:G101"/>
    <mergeCell ref="I101:J101"/>
    <mergeCell ref="P101:Q101"/>
    <mergeCell ref="R101:S101"/>
    <mergeCell ref="T101:U101"/>
    <mergeCell ref="V101:W101"/>
    <mergeCell ref="T96:U96"/>
    <mergeCell ref="V96:W96"/>
    <mergeCell ref="D92:G92"/>
    <mergeCell ref="I92:J92"/>
    <mergeCell ref="P92:Q92"/>
    <mergeCell ref="R92:S92"/>
    <mergeCell ref="T92:U92"/>
    <mergeCell ref="V92:W92"/>
    <mergeCell ref="D93:G93"/>
    <mergeCell ref="I93:J93"/>
    <mergeCell ref="D95:G95"/>
    <mergeCell ref="I95:J95"/>
    <mergeCell ref="P95:Q95"/>
    <mergeCell ref="R95:S95"/>
    <mergeCell ref="T95:U95"/>
    <mergeCell ref="D100:G100"/>
    <mergeCell ref="I100:J100"/>
    <mergeCell ref="P100:Q100"/>
    <mergeCell ref="R100:S100"/>
    <mergeCell ref="T100:U100"/>
    <mergeCell ref="V100:W100"/>
    <mergeCell ref="D99:G99"/>
    <mergeCell ref="I99:J99"/>
    <mergeCell ref="P99:Q99"/>
    <mergeCell ref="R99:S99"/>
    <mergeCell ref="T99:U99"/>
    <mergeCell ref="V99:W99"/>
    <mergeCell ref="P93:Q93"/>
    <mergeCell ref="R93:S93"/>
    <mergeCell ref="T93:U93"/>
    <mergeCell ref="V93:W93"/>
    <mergeCell ref="D94:G94"/>
    <mergeCell ref="D91:G91"/>
    <mergeCell ref="I91:J91"/>
    <mergeCell ref="P91:Q91"/>
    <mergeCell ref="R91:S91"/>
    <mergeCell ref="T91:U91"/>
    <mergeCell ref="Y85:Y90"/>
    <mergeCell ref="Z85:Z90"/>
    <mergeCell ref="AA85:AA90"/>
    <mergeCell ref="AB85:AB90"/>
    <mergeCell ref="V91:W91"/>
    <mergeCell ref="D98:G98"/>
    <mergeCell ref="I98:J98"/>
    <mergeCell ref="P98:Q98"/>
    <mergeCell ref="R98:S98"/>
    <mergeCell ref="T98:U98"/>
    <mergeCell ref="V98:W98"/>
    <mergeCell ref="D97:G97"/>
    <mergeCell ref="I97:J97"/>
    <mergeCell ref="P97:Q97"/>
    <mergeCell ref="R97:S97"/>
    <mergeCell ref="T97:U97"/>
    <mergeCell ref="V97:W97"/>
    <mergeCell ref="D96:G96"/>
    <mergeCell ref="I96:J96"/>
    <mergeCell ref="P96:Q96"/>
    <mergeCell ref="R96:S96"/>
    <mergeCell ref="B76:AF82"/>
    <mergeCell ref="B85:C90"/>
    <mergeCell ref="D85:G90"/>
    <mergeCell ref="H85:H90"/>
    <mergeCell ref="I85:J90"/>
    <mergeCell ref="K85:O85"/>
    <mergeCell ref="P85:Q90"/>
    <mergeCell ref="R85:U85"/>
    <mergeCell ref="V85:W90"/>
    <mergeCell ref="X85:X90"/>
    <mergeCell ref="AH74:AI74"/>
    <mergeCell ref="D75:G75"/>
    <mergeCell ref="I75:J75"/>
    <mergeCell ref="N75:O75"/>
    <mergeCell ref="P75:Q75"/>
    <mergeCell ref="R75:S75"/>
    <mergeCell ref="T75:U75"/>
    <mergeCell ref="AH75:AI75"/>
    <mergeCell ref="D74:G74"/>
    <mergeCell ref="I74:J74"/>
    <mergeCell ref="N74:O74"/>
    <mergeCell ref="P74:Q74"/>
    <mergeCell ref="R74:S74"/>
    <mergeCell ref="T74:U74"/>
    <mergeCell ref="R86:S90"/>
    <mergeCell ref="T86:U90"/>
    <mergeCell ref="AC85:AM90"/>
    <mergeCell ref="K86:K90"/>
    <mergeCell ref="L86:L90"/>
    <mergeCell ref="M86:M90"/>
    <mergeCell ref="N86:N90"/>
    <mergeCell ref="O86:O90"/>
    <mergeCell ref="AH72:AI72"/>
    <mergeCell ref="D73:G73"/>
    <mergeCell ref="I73:J73"/>
    <mergeCell ref="N73:O73"/>
    <mergeCell ref="P73:Q73"/>
    <mergeCell ref="R73:S73"/>
    <mergeCell ref="T73:U73"/>
    <mergeCell ref="AH73:AI73"/>
    <mergeCell ref="D72:G72"/>
    <mergeCell ref="I72:J72"/>
    <mergeCell ref="N72:O72"/>
    <mergeCell ref="P72:Q72"/>
    <mergeCell ref="R72:S72"/>
    <mergeCell ref="T72:U72"/>
    <mergeCell ref="AH70:AI70"/>
    <mergeCell ref="D71:G71"/>
    <mergeCell ref="I71:J71"/>
    <mergeCell ref="N71:O71"/>
    <mergeCell ref="P71:Q71"/>
    <mergeCell ref="R71:S71"/>
    <mergeCell ref="T71:U71"/>
    <mergeCell ref="AH71:AI71"/>
    <mergeCell ref="D70:G70"/>
    <mergeCell ref="I70:J70"/>
    <mergeCell ref="N70:O70"/>
    <mergeCell ref="P70:Q70"/>
    <mergeCell ref="R70:S70"/>
    <mergeCell ref="T70:U70"/>
    <mergeCell ref="AH68:AI68"/>
    <mergeCell ref="D69:G69"/>
    <mergeCell ref="I69:J69"/>
    <mergeCell ref="N69:O69"/>
    <mergeCell ref="P69:Q69"/>
    <mergeCell ref="R69:S69"/>
    <mergeCell ref="T69:U69"/>
    <mergeCell ref="AH69:AI69"/>
    <mergeCell ref="D68:G68"/>
    <mergeCell ref="I68:J68"/>
    <mergeCell ref="N68:O68"/>
    <mergeCell ref="P68:Q68"/>
    <mergeCell ref="R68:S68"/>
    <mergeCell ref="T68:U68"/>
    <mergeCell ref="AH66:AI66"/>
    <mergeCell ref="D67:G67"/>
    <mergeCell ref="I67:J67"/>
    <mergeCell ref="N67:O67"/>
    <mergeCell ref="P67:Q67"/>
    <mergeCell ref="R67:S67"/>
    <mergeCell ref="T67:U67"/>
    <mergeCell ref="AH67:AI67"/>
    <mergeCell ref="D66:G66"/>
    <mergeCell ref="I66:J66"/>
    <mergeCell ref="N66:O66"/>
    <mergeCell ref="P66:Q66"/>
    <mergeCell ref="R66:S66"/>
    <mergeCell ref="T66:U66"/>
    <mergeCell ref="AH64:AI64"/>
    <mergeCell ref="D65:G65"/>
    <mergeCell ref="I65:J65"/>
    <mergeCell ref="N65:O65"/>
    <mergeCell ref="P65:Q65"/>
    <mergeCell ref="R65:S65"/>
    <mergeCell ref="T65:U65"/>
    <mergeCell ref="AH65:AI65"/>
    <mergeCell ref="D64:G64"/>
    <mergeCell ref="I64:J64"/>
    <mergeCell ref="N64:O64"/>
    <mergeCell ref="P64:Q64"/>
    <mergeCell ref="R64:S64"/>
    <mergeCell ref="T64:U64"/>
    <mergeCell ref="AH62:AI62"/>
    <mergeCell ref="D63:G63"/>
    <mergeCell ref="I63:J63"/>
    <mergeCell ref="N63:O63"/>
    <mergeCell ref="P63:Q63"/>
    <mergeCell ref="R63:S63"/>
    <mergeCell ref="T63:U63"/>
    <mergeCell ref="AH63:AI63"/>
    <mergeCell ref="D62:G62"/>
    <mergeCell ref="I62:J62"/>
    <mergeCell ref="N62:O62"/>
    <mergeCell ref="P62:Q62"/>
    <mergeCell ref="R62:S62"/>
    <mergeCell ref="T62:U62"/>
    <mergeCell ref="BA57:BA61"/>
    <mergeCell ref="BB57:BB61"/>
    <mergeCell ref="BC57:BC61"/>
    <mergeCell ref="BD57:BD61"/>
    <mergeCell ref="BE57:BE61"/>
    <mergeCell ref="AG56:AG61"/>
    <mergeCell ref="AX56:AX61"/>
    <mergeCell ref="AY56:AY61"/>
    <mergeCell ref="AZ56:AZ61"/>
    <mergeCell ref="BA56:BE56"/>
    <mergeCell ref="K57:K61"/>
    <mergeCell ref="L57:L61"/>
    <mergeCell ref="M57:M61"/>
    <mergeCell ref="P57:Q61"/>
    <mergeCell ref="R57:S61"/>
    <mergeCell ref="W56:W61"/>
    <mergeCell ref="X56:X61"/>
    <mergeCell ref="Y56:Y61"/>
    <mergeCell ref="Z56:Z61"/>
    <mergeCell ref="AA56:AA61"/>
    <mergeCell ref="AB56:AF56"/>
    <mergeCell ref="AB57:AB61"/>
    <mergeCell ref="AC57:AC61"/>
    <mergeCell ref="AD57:AD61"/>
    <mergeCell ref="AE57:AE61"/>
    <mergeCell ref="B55:AN55"/>
    <mergeCell ref="B56:C61"/>
    <mergeCell ref="D56:G61"/>
    <mergeCell ref="H56:H61"/>
    <mergeCell ref="I56:J61"/>
    <mergeCell ref="K56:M56"/>
    <mergeCell ref="N56:O61"/>
    <mergeCell ref="P56:S56"/>
    <mergeCell ref="T56:U61"/>
    <mergeCell ref="V56:V61"/>
    <mergeCell ref="W53:Y53"/>
    <mergeCell ref="Z53:AB53"/>
    <mergeCell ref="AC53:AE53"/>
    <mergeCell ref="AF53:AH53"/>
    <mergeCell ref="AI53:AK53"/>
    <mergeCell ref="AL53:AN53"/>
    <mergeCell ref="D53:F53"/>
    <mergeCell ref="H53:J53"/>
    <mergeCell ref="K53:M53"/>
    <mergeCell ref="N53:P53"/>
    <mergeCell ref="Q53:S53"/>
    <mergeCell ref="T53:V53"/>
    <mergeCell ref="AF57:AF61"/>
    <mergeCell ref="W52:Y52"/>
    <mergeCell ref="Z52:AB52"/>
    <mergeCell ref="AC52:AE52"/>
    <mergeCell ref="AF52:AH52"/>
    <mergeCell ref="AI52:AK52"/>
    <mergeCell ref="AL52:AN52"/>
    <mergeCell ref="D52:F52"/>
    <mergeCell ref="H52:J52"/>
    <mergeCell ref="K52:M52"/>
    <mergeCell ref="N52:P52"/>
    <mergeCell ref="Q52:S52"/>
    <mergeCell ref="T52:V52"/>
    <mergeCell ref="W51:Y51"/>
    <mergeCell ref="Z51:AB51"/>
    <mergeCell ref="AC51:AE51"/>
    <mergeCell ref="AF51:AH51"/>
    <mergeCell ref="AI51:AK51"/>
    <mergeCell ref="AL51:AN51"/>
    <mergeCell ref="D51:F51"/>
    <mergeCell ref="H51:J51"/>
    <mergeCell ref="K51:M51"/>
    <mergeCell ref="N51:P51"/>
    <mergeCell ref="Q51:S51"/>
    <mergeCell ref="T51:V51"/>
    <mergeCell ref="W50:Y50"/>
    <mergeCell ref="Z50:AB50"/>
    <mergeCell ref="AC50:AE50"/>
    <mergeCell ref="AF50:AH50"/>
    <mergeCell ref="AI50:AK50"/>
    <mergeCell ref="AL50:AN50"/>
    <mergeCell ref="D50:F50"/>
    <mergeCell ref="H50:J50"/>
    <mergeCell ref="K50:M50"/>
    <mergeCell ref="N50:P50"/>
    <mergeCell ref="Q50:S50"/>
    <mergeCell ref="T50:V50"/>
    <mergeCell ref="W49:Y49"/>
    <mergeCell ref="Z49:AB49"/>
    <mergeCell ref="AC49:AE49"/>
    <mergeCell ref="AF49:AH49"/>
    <mergeCell ref="AI49:AK49"/>
    <mergeCell ref="AL49:AN49"/>
    <mergeCell ref="D49:F49"/>
    <mergeCell ref="H49:J49"/>
    <mergeCell ref="K49:M49"/>
    <mergeCell ref="N49:P49"/>
    <mergeCell ref="Q49:S49"/>
    <mergeCell ref="T49:V49"/>
    <mergeCell ref="AF48:AH48"/>
    <mergeCell ref="AI48:AK48"/>
    <mergeCell ref="AL48:AN48"/>
    <mergeCell ref="AC47:AE47"/>
    <mergeCell ref="AF47:AH47"/>
    <mergeCell ref="AI47:AK47"/>
    <mergeCell ref="AL47:AN47"/>
    <mergeCell ref="D48:F48"/>
    <mergeCell ref="H48:J48"/>
    <mergeCell ref="K48:M48"/>
    <mergeCell ref="N48:P48"/>
    <mergeCell ref="Q48:S48"/>
    <mergeCell ref="T48:V48"/>
    <mergeCell ref="AI46:AK46"/>
    <mergeCell ref="AL46:AN46"/>
    <mergeCell ref="D47:F47"/>
    <mergeCell ref="H47:J47"/>
    <mergeCell ref="K47:M47"/>
    <mergeCell ref="N47:P47"/>
    <mergeCell ref="Q47:S47"/>
    <mergeCell ref="T47:V47"/>
    <mergeCell ref="W47:Y47"/>
    <mergeCell ref="Z47:AB47"/>
    <mergeCell ref="Q46:S46"/>
    <mergeCell ref="T46:V46"/>
    <mergeCell ref="W46:Y46"/>
    <mergeCell ref="Z46:AB46"/>
    <mergeCell ref="AC46:AE46"/>
    <mergeCell ref="AF46:AH46"/>
    <mergeCell ref="AO31:AO32"/>
    <mergeCell ref="AO33:AO34"/>
    <mergeCell ref="V31:V35"/>
    <mergeCell ref="W31:W35"/>
    <mergeCell ref="X31:X35"/>
    <mergeCell ref="Y31:Y35"/>
    <mergeCell ref="Z31:Z35"/>
    <mergeCell ref="AA31:AA35"/>
    <mergeCell ref="P31:P35"/>
    <mergeCell ref="Q31:Q35"/>
    <mergeCell ref="R31:R35"/>
    <mergeCell ref="S31:S35"/>
    <mergeCell ref="T31:T35"/>
    <mergeCell ref="U31:U35"/>
    <mergeCell ref="J31:J35"/>
    <mergeCell ref="K31:K35"/>
    <mergeCell ref="L31:L35"/>
    <mergeCell ref="M31:M35"/>
    <mergeCell ref="N31:N35"/>
    <mergeCell ref="O31:O35"/>
    <mergeCell ref="AB31:AB35"/>
    <mergeCell ref="AC31:AC35"/>
    <mergeCell ref="AD31:AD35"/>
    <mergeCell ref="AE31:AE35"/>
    <mergeCell ref="AF31:AF35"/>
    <mergeCell ref="B1:AN3"/>
    <mergeCell ref="AI4:AN4"/>
    <mergeCell ref="AI5:AN5"/>
    <mergeCell ref="E6:H6"/>
    <mergeCell ref="AC6:AN6"/>
    <mergeCell ref="E7:T7"/>
    <mergeCell ref="Z7:AB7"/>
    <mergeCell ref="AC7:AN7"/>
    <mergeCell ref="Z21:AD21"/>
    <mergeCell ref="Z27:AM27"/>
    <mergeCell ref="Z28:AD28"/>
    <mergeCell ref="AG28:AM28"/>
    <mergeCell ref="AG25:AJ25"/>
    <mergeCell ref="AA25:AD25"/>
    <mergeCell ref="D19:L19"/>
    <mergeCell ref="W19:Y19"/>
    <mergeCell ref="D20:L20"/>
    <mergeCell ref="Z20:AM20"/>
    <mergeCell ref="J15:K15"/>
    <mergeCell ref="N15:O15"/>
    <mergeCell ref="R15:S15"/>
    <mergeCell ref="E10:T10"/>
    <mergeCell ref="Z10:AB10"/>
    <mergeCell ref="AC10:AN10"/>
    <mergeCell ref="E8:I8"/>
    <mergeCell ref="K8:O8"/>
    <mergeCell ref="Z8:AB8"/>
    <mergeCell ref="AC8:AN8"/>
    <mergeCell ref="E9:I9"/>
    <mergeCell ref="K9:O9"/>
    <mergeCell ref="Z9:AB9"/>
    <mergeCell ref="AC9:AN9"/>
    <mergeCell ref="D222:I222"/>
    <mergeCell ref="J222:P222"/>
    <mergeCell ref="Q222:S222"/>
    <mergeCell ref="T222:V222"/>
    <mergeCell ref="W222:X222"/>
    <mergeCell ref="Y222:AD222"/>
    <mergeCell ref="AE222:AF222"/>
    <mergeCell ref="AG222:AH222"/>
    <mergeCell ref="AI222:AL222"/>
    <mergeCell ref="O137:V138"/>
    <mergeCell ref="B30:C35"/>
    <mergeCell ref="D30:G35"/>
    <mergeCell ref="H30:H35"/>
    <mergeCell ref="I30:T30"/>
    <mergeCell ref="U30:X30"/>
    <mergeCell ref="Y30:AF30"/>
    <mergeCell ref="I31:I35"/>
    <mergeCell ref="D42:G42"/>
    <mergeCell ref="B44:AN44"/>
    <mergeCell ref="B45:C46"/>
    <mergeCell ref="D45:F46"/>
    <mergeCell ref="G45:G46"/>
    <mergeCell ref="H45:S45"/>
    <mergeCell ref="T45:AN45"/>
    <mergeCell ref="H46:J46"/>
    <mergeCell ref="K46:M46"/>
    <mergeCell ref="N46:P46"/>
    <mergeCell ref="D36:G36"/>
    <mergeCell ref="D37:G37"/>
    <mergeCell ref="D38:G38"/>
    <mergeCell ref="D39:G39"/>
    <mergeCell ref="D40:G40"/>
    <mergeCell ref="D204:I204"/>
    <mergeCell ref="J204:P204"/>
    <mergeCell ref="Q204:S204"/>
    <mergeCell ref="T204:V204"/>
    <mergeCell ref="W204:X204"/>
    <mergeCell ref="Y204:AD204"/>
    <mergeCell ref="AE204:AF204"/>
    <mergeCell ref="AG204:AH204"/>
    <mergeCell ref="AI204:AL204"/>
    <mergeCell ref="W217:X218"/>
    <mergeCell ref="Y217:AD218"/>
    <mergeCell ref="Z11:AB11"/>
    <mergeCell ref="AC11:AN11"/>
    <mergeCell ref="B11:D12"/>
    <mergeCell ref="E11:X12"/>
    <mergeCell ref="D219:I219"/>
    <mergeCell ref="J219:P219"/>
    <mergeCell ref="Q219:S219"/>
    <mergeCell ref="T219:V219"/>
    <mergeCell ref="W219:X219"/>
    <mergeCell ref="Y219:AD219"/>
    <mergeCell ref="AE219:AF219"/>
    <mergeCell ref="AG219:AH219"/>
    <mergeCell ref="AI219:AL219"/>
    <mergeCell ref="D21:L21"/>
    <mergeCell ref="AE21:AF21"/>
    <mergeCell ref="AG21:AM21"/>
    <mergeCell ref="Z26:AM26"/>
    <mergeCell ref="D41:G41"/>
    <mergeCell ref="W48:Y48"/>
    <mergeCell ref="Z48:AB48"/>
    <mergeCell ref="AC48:AE48"/>
  </mergeCells>
  <phoneticPr fontId="1"/>
  <dataValidations count="9">
    <dataValidation type="list" allowBlank="1" showInputMessage="1" showErrorMessage="1" sqref="AJ109:AJ115 AD109:AD115 AL109:AL115 AF109:AF115 AH109:AH115" xr:uid="{1E85CF88-4298-4B9D-8A16-3753D1DEC10C}">
      <formula1>" 1式"</formula1>
    </dataValidation>
    <dataValidation type="list" allowBlank="1" showInputMessage="1" showErrorMessage="1" sqref="BA62:BE75 AB62:AF75 C19:C22 AB14 Q15:Q16 M15:M16 I15:I16 AF14 C25:C27 Z25 AF25" xr:uid="{7F8027A6-299C-4081-9DB4-7FF6FB021898}">
      <formula1>",〇"</formula1>
    </dataValidation>
    <dataValidation type="list" allowBlank="1" showInputMessage="1" showErrorMessage="1" sqref="J149:J154" xr:uid="{22D730DC-BA3F-486A-BFA2-C5126FBD2F10}">
      <formula1>"　,○"</formula1>
    </dataValidation>
    <dataValidation type="list" allowBlank="1" showInputMessage="1" showErrorMessage="1" sqref="K91:M104 AJ118:AM128 Q135:T135 AJ31:AJ34 AO31 AO33 AL36 AO36 H43:AD43 AC128:AI128 AC122:AI123 AR91:AT104 I36:AF42 AX62:AX75 AO38 AL38 AO40 AL40 K62:M75 V62:W75 Y62:Y75 V109:Y115 X91:AB104" xr:uid="{84713D3F-2D46-444F-B88D-62FA9402EC52}">
      <formula1>",○"</formula1>
    </dataValidation>
    <dataValidation type="list" allowBlank="1" showInputMessage="1" showErrorMessage="1" sqref="N119:Q121 AF119:AI121 N125:Q127 E132:H134 E108:H110 Z62:AA75 AF125:AI127 AD132:AM134 E138:F140 AY62:AZ75 X62:X75" xr:uid="{BF7AE65D-7950-487D-A1FC-D0D835FAE68F}">
      <formula1>" ,○"</formula1>
    </dataValidation>
    <dataValidation type="list" allowBlank="1" showInputMessage="1" showErrorMessage="1" sqref="AJ43:AL43" xr:uid="{0FF1C86A-555C-4436-B206-6BF5A6318EFB}">
      <formula1>"　　,○"</formula1>
    </dataValidation>
    <dataValidation type="list" allowBlank="1" showInputMessage="1" showErrorMessage="1" sqref="Z109:Z115 AB109:AB115" xr:uid="{8F470F3F-9FFC-4F67-B05C-D29794CF3EA7}">
      <formula1>"1式,2式"</formula1>
    </dataValidation>
    <dataValidation type="list" allowBlank="1" showInputMessage="1" showErrorMessage="1" sqref="U135:X135" xr:uid="{C4931687-906E-41F2-B51F-F0ECFE22823A}">
      <formula1>"　○1式,○2式"</formula1>
    </dataValidation>
    <dataValidation type="list" allowBlank="1" showInputMessage="1" showErrorMessage="1" sqref="Y135" xr:uid="{16D1B421-FC31-4A25-8E73-A9C23B83D8FF}">
      <formula1>" ,○1式"</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cellComments="asDisplayed" r:id="rId1"/>
  <headerFooter>
    <oddHeader>&amp;C&amp;F/&amp;A&amp;R&amp;D</oddHeader>
    <oddFooter>&amp;C&amp;P/&amp;N</oddFooter>
  </headerFooter>
  <rowBreaks count="4" manualBreakCount="4">
    <brk id="54" min="1" max="39" man="1"/>
    <brk id="104" min="1" max="39" man="1"/>
    <brk id="155" min="1" max="39" man="1"/>
    <brk id="198" min="1" max="3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提出書類</vt:lpstr>
      <vt:lpstr>催物のあらましと利用内容</vt:lpstr>
      <vt:lpstr>催物のあらましと利用内容!Print_Area</vt:lpstr>
      <vt:lpstr>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2021-03-23T05:43:26Z</dcterms:created>
  <dcterms:modified xsi:type="dcterms:W3CDTF">2024-04-01T06:30:29Z</dcterms:modified>
</cp:coreProperties>
</file>